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975" windowWidth="26565" windowHeight="11355"/>
  </bookViews>
  <sheets>
    <sheet name="1P1 ethnic 2017" sheetId="15" r:id="rId1"/>
  </sheets>
  <definedNames>
    <definedName name="_xlnm.Print_Area" localSheetId="0">'1P1 ethnic 2017'!$A$6:$BI$61</definedName>
    <definedName name="_xlnm.Print_Titles" localSheetId="0">'1P1 ethnic 2017'!$A:$B</definedName>
  </definedNames>
  <calcPr calcId="145621"/>
</workbook>
</file>

<file path=xl/calcChain.xml><?xml version="1.0" encoding="utf-8"?>
<calcChain xmlns="http://schemas.openxmlformats.org/spreadsheetml/2006/main">
  <c r="BI35" i="15" l="1"/>
  <c r="BH35" i="15"/>
  <c r="BG35" i="15"/>
  <c r="BF35" i="15"/>
  <c r="BE35" i="15"/>
  <c r="BD35" i="15"/>
  <c r="BC35" i="15"/>
  <c r="BB35" i="15"/>
  <c r="BA35" i="15"/>
  <c r="BI34" i="15"/>
  <c r="BH34" i="15"/>
  <c r="BG34" i="15"/>
  <c r="BF34" i="15"/>
  <c r="BE34" i="15"/>
  <c r="BD34" i="15"/>
  <c r="BC34" i="15"/>
  <c r="BB34" i="15"/>
  <c r="BA34" i="15"/>
  <c r="BI33" i="15"/>
  <c r="BH33" i="15"/>
  <c r="BG33" i="15"/>
  <c r="BF33" i="15"/>
  <c r="BE33" i="15"/>
  <c r="BD33" i="15"/>
  <c r="BC33" i="15"/>
  <c r="BB33" i="15"/>
  <c r="BA33" i="15"/>
  <c r="BI32" i="15"/>
  <c r="BH32" i="15"/>
  <c r="BG32" i="15"/>
  <c r="BF32" i="15"/>
  <c r="BE32" i="15"/>
  <c r="BD32" i="15"/>
  <c r="BC32" i="15"/>
  <c r="BB32" i="15"/>
  <c r="BA32" i="15"/>
  <c r="BI31" i="15"/>
  <c r="BH31" i="15"/>
  <c r="BG31" i="15"/>
  <c r="BF31" i="15"/>
  <c r="BE31" i="15"/>
  <c r="BD31" i="15"/>
  <c r="BC31" i="15"/>
  <c r="BB31" i="15"/>
  <c r="BA31" i="15"/>
  <c r="BI30" i="15"/>
  <c r="BH30" i="15"/>
  <c r="BG30" i="15"/>
  <c r="BF30" i="15"/>
  <c r="BE30" i="15"/>
  <c r="BD30" i="15"/>
  <c r="BC30" i="15"/>
  <c r="BB30" i="15"/>
  <c r="BA30" i="15"/>
  <c r="BI29" i="15"/>
  <c r="BH29" i="15"/>
  <c r="BG29" i="15"/>
  <c r="BF29" i="15"/>
  <c r="BE29" i="15"/>
  <c r="BD29" i="15"/>
  <c r="BC29" i="15"/>
  <c r="BB29" i="15"/>
  <c r="BA29" i="15"/>
  <c r="BI28" i="15"/>
  <c r="BH28" i="15"/>
  <c r="BG28" i="15"/>
  <c r="BF28" i="15"/>
  <c r="BE28" i="15"/>
  <c r="BD28" i="15"/>
  <c r="BC28" i="15"/>
  <c r="BB28" i="15"/>
  <c r="BA28" i="15"/>
  <c r="BI27" i="15"/>
  <c r="BH27" i="15"/>
  <c r="BG27" i="15"/>
  <c r="BF27" i="15"/>
  <c r="BE27" i="15"/>
  <c r="BD27" i="15"/>
  <c r="BC27" i="15"/>
  <c r="BB27" i="15"/>
  <c r="BA27" i="15"/>
  <c r="BI25" i="15"/>
  <c r="BH25" i="15"/>
  <c r="BG25" i="15"/>
  <c r="BF25" i="15"/>
  <c r="BE25" i="15"/>
  <c r="BD25" i="15"/>
  <c r="BC25" i="15"/>
  <c r="BB25" i="15"/>
  <c r="BA25" i="15"/>
  <c r="BI24" i="15"/>
  <c r="BH24" i="15"/>
  <c r="BG24" i="15"/>
  <c r="BF24" i="15"/>
  <c r="BE24" i="15"/>
  <c r="BD24" i="15"/>
  <c r="BC24" i="15"/>
  <c r="BB24" i="15"/>
  <c r="BA24" i="15"/>
  <c r="BI23" i="15"/>
  <c r="BH23" i="15"/>
  <c r="BG23" i="15"/>
  <c r="BF23" i="15"/>
  <c r="BE23" i="15"/>
  <c r="BD23" i="15"/>
  <c r="BC23" i="15"/>
  <c r="BB23" i="15"/>
  <c r="BA23" i="15"/>
  <c r="BI22" i="15"/>
  <c r="BH22" i="15"/>
  <c r="BG22" i="15"/>
  <c r="BF22" i="15"/>
  <c r="BE22" i="15"/>
  <c r="BD22" i="15"/>
  <c r="BC22" i="15"/>
  <c r="BB22" i="15"/>
  <c r="BA22" i="15"/>
  <c r="BI21" i="15"/>
  <c r="BH21" i="15"/>
  <c r="BG21" i="15"/>
  <c r="BF21" i="15"/>
  <c r="BE21" i="15"/>
  <c r="BD21" i="15"/>
  <c r="BC21" i="15"/>
  <c r="BB21" i="15"/>
  <c r="BA21" i="15"/>
  <c r="BI20" i="15"/>
  <c r="BH20" i="15"/>
  <c r="BG20" i="15"/>
  <c r="BF20" i="15"/>
  <c r="BE20" i="15"/>
  <c r="BD20" i="15"/>
  <c r="BC20" i="15"/>
  <c r="BB20" i="15"/>
  <c r="BA20" i="15"/>
  <c r="BI19" i="15"/>
  <c r="BH19" i="15"/>
  <c r="BG19" i="15"/>
  <c r="BF19" i="15"/>
  <c r="BE19" i="15"/>
  <c r="BD19" i="15"/>
  <c r="BC19" i="15"/>
  <c r="BB19" i="15"/>
  <c r="BA19" i="15"/>
  <c r="BI18" i="15"/>
  <c r="BH18" i="15"/>
  <c r="BG18" i="15"/>
  <c r="BF18" i="15"/>
  <c r="BE18" i="15"/>
  <c r="BD18" i="15"/>
  <c r="BC18" i="15"/>
  <c r="BB18" i="15"/>
  <c r="BA18" i="15"/>
  <c r="BI17" i="15"/>
  <c r="BH17" i="15"/>
  <c r="BG17" i="15"/>
  <c r="BF17" i="15"/>
  <c r="BE17" i="15"/>
  <c r="BD17" i="15"/>
  <c r="BC17" i="15"/>
  <c r="BB17" i="15"/>
  <c r="BA17" i="15"/>
  <c r="BI16" i="15"/>
  <c r="BH16" i="15"/>
  <c r="BG16" i="15"/>
  <c r="BF16" i="15"/>
  <c r="BE16" i="15"/>
  <c r="BD16" i="15"/>
  <c r="BC16" i="15"/>
  <c r="BB16" i="15"/>
  <c r="BA16" i="15"/>
  <c r="BI15" i="15"/>
  <c r="BH15" i="15"/>
  <c r="BG15" i="15"/>
  <c r="BF15" i="15"/>
  <c r="BE15" i="15"/>
  <c r="BD15" i="15"/>
  <c r="BC15" i="15"/>
  <c r="BB15" i="15"/>
  <c r="BA15" i="15"/>
  <c r="BI14" i="15"/>
  <c r="BH14" i="15"/>
  <c r="BG14" i="15"/>
  <c r="BF14" i="15"/>
  <c r="BE14" i="15"/>
  <c r="BD14" i="15"/>
  <c r="BC14" i="15"/>
  <c r="BB14" i="15"/>
  <c r="BA14" i="15"/>
  <c r="BI13" i="15"/>
  <c r="BH13" i="15"/>
  <c r="BG13" i="15"/>
  <c r="BF13" i="15"/>
  <c r="BE13" i="15"/>
  <c r="BD13" i="15"/>
  <c r="BC13" i="15"/>
  <c r="BB13" i="15"/>
  <c r="BA13" i="15"/>
  <c r="BI12" i="15"/>
  <c r="BH12" i="15"/>
  <c r="BG12" i="15"/>
  <c r="BF12" i="15"/>
  <c r="BE12" i="15"/>
  <c r="BD12" i="15"/>
  <c r="BC12" i="15"/>
  <c r="BB12" i="15"/>
  <c r="BA12" i="15"/>
  <c r="AO39" i="15"/>
  <c r="AN39" i="15"/>
  <c r="AM39" i="15"/>
  <c r="AL39" i="15"/>
  <c r="AK39" i="15"/>
  <c r="AJ39" i="15"/>
  <c r="AI39" i="15"/>
  <c r="AH39" i="15"/>
  <c r="AG39" i="15"/>
  <c r="AO38" i="15"/>
  <c r="AN38" i="15"/>
  <c r="AM38" i="15"/>
  <c r="AL38" i="15"/>
  <c r="AK38" i="15"/>
  <c r="AJ38" i="15"/>
  <c r="AI38" i="15"/>
  <c r="AH38" i="15"/>
  <c r="AG38" i="15"/>
  <c r="AO37" i="15"/>
  <c r="AN37" i="15"/>
  <c r="AM37" i="15"/>
  <c r="AL37" i="15"/>
  <c r="AK37" i="15"/>
  <c r="AJ37" i="15"/>
  <c r="AI37" i="15"/>
  <c r="AH37" i="15"/>
  <c r="AG37" i="15"/>
  <c r="AO36" i="15"/>
  <c r="AN36" i="15"/>
  <c r="AM36" i="15"/>
  <c r="AL36" i="15"/>
  <c r="AK36" i="15"/>
  <c r="AJ36" i="15"/>
  <c r="AI36" i="15"/>
  <c r="AH36" i="15"/>
  <c r="AG36" i="15"/>
  <c r="AO35" i="15"/>
  <c r="AN35" i="15"/>
  <c r="AM35" i="15"/>
  <c r="AL35" i="15"/>
  <c r="AK35" i="15"/>
  <c r="AJ35" i="15"/>
  <c r="AI35" i="15"/>
  <c r="AH35" i="15"/>
  <c r="AG35" i="15"/>
  <c r="AO34" i="15"/>
  <c r="AN34" i="15"/>
  <c r="AM34" i="15"/>
  <c r="AL34" i="15"/>
  <c r="AK34" i="15"/>
  <c r="AJ34" i="15"/>
  <c r="AI34" i="15"/>
  <c r="AH34" i="15"/>
  <c r="AG34" i="15"/>
  <c r="AO33" i="15"/>
  <c r="AN33" i="15"/>
  <c r="AM33" i="15"/>
  <c r="AL33" i="15"/>
  <c r="AK33" i="15"/>
  <c r="AJ33" i="15"/>
  <c r="AI33" i="15"/>
  <c r="AH33" i="15"/>
  <c r="AG33" i="15"/>
  <c r="AO32" i="15"/>
  <c r="AN32" i="15"/>
  <c r="AM32" i="15"/>
  <c r="AL32" i="15"/>
  <c r="AK32" i="15"/>
  <c r="AJ32" i="15"/>
  <c r="AI32" i="15"/>
  <c r="AH32" i="15"/>
  <c r="AG32" i="15"/>
  <c r="AO31" i="15"/>
  <c r="AN31" i="15"/>
  <c r="AM31" i="15"/>
  <c r="AL31" i="15"/>
  <c r="AK31" i="15"/>
  <c r="AJ31" i="15"/>
  <c r="AI31" i="15"/>
  <c r="AH31" i="15"/>
  <c r="AG31" i="15"/>
  <c r="AO30" i="15"/>
  <c r="AN30" i="15"/>
  <c r="AM30" i="15"/>
  <c r="AL30" i="15"/>
  <c r="AK30" i="15"/>
  <c r="AJ30" i="15"/>
  <c r="AI30" i="15"/>
  <c r="AH30" i="15"/>
  <c r="AG30" i="15"/>
  <c r="AO29" i="15"/>
  <c r="AN29" i="15"/>
  <c r="AM29" i="15"/>
  <c r="AL29" i="15"/>
  <c r="AK29" i="15"/>
  <c r="AJ29" i="15"/>
  <c r="AI29" i="15"/>
  <c r="AH29" i="15"/>
  <c r="AG29" i="15"/>
  <c r="AO28" i="15"/>
  <c r="AN28" i="15"/>
  <c r="AM28" i="15"/>
  <c r="AL28" i="15"/>
  <c r="AK28" i="15"/>
  <c r="AJ28" i="15"/>
  <c r="AI28" i="15"/>
  <c r="AH28" i="15"/>
  <c r="AG28" i="15"/>
  <c r="AO27" i="15"/>
  <c r="AN27" i="15"/>
  <c r="AM27" i="15"/>
  <c r="AL27" i="15"/>
  <c r="AK27" i="15"/>
  <c r="AJ27" i="15"/>
  <c r="AI27" i="15"/>
  <c r="AH27" i="15"/>
  <c r="AG27" i="15"/>
  <c r="AO25" i="15"/>
  <c r="AN25" i="15"/>
  <c r="AM25" i="15"/>
  <c r="AL25" i="15"/>
  <c r="AK25" i="15"/>
  <c r="AJ25" i="15"/>
  <c r="AI25" i="15"/>
  <c r="AH25" i="15"/>
  <c r="AG25" i="15"/>
  <c r="AO24" i="15"/>
  <c r="AN24" i="15"/>
  <c r="AM24" i="15"/>
  <c r="AL24" i="15"/>
  <c r="AK24" i="15"/>
  <c r="AJ24" i="15"/>
  <c r="AI24" i="15"/>
  <c r="AH24" i="15"/>
  <c r="AG24" i="15"/>
  <c r="AO23" i="15"/>
  <c r="AN23" i="15"/>
  <c r="AM23" i="15"/>
  <c r="AL23" i="15"/>
  <c r="AK23" i="15"/>
  <c r="AJ23" i="15"/>
  <c r="AI23" i="15"/>
  <c r="AH23" i="15"/>
  <c r="AG23" i="15"/>
  <c r="AO22" i="15"/>
  <c r="AN22" i="15"/>
  <c r="AM22" i="15"/>
  <c r="AL22" i="15"/>
  <c r="AK22" i="15"/>
  <c r="AJ22" i="15"/>
  <c r="AI22" i="15"/>
  <c r="AH22" i="15"/>
  <c r="AG22" i="15"/>
  <c r="AO21" i="15"/>
  <c r="AN21" i="15"/>
  <c r="AM21" i="15"/>
  <c r="AL21" i="15"/>
  <c r="AK21" i="15"/>
  <c r="AJ21" i="15"/>
  <c r="AI21" i="15"/>
  <c r="AH21" i="15"/>
  <c r="AG21" i="15"/>
  <c r="AO20" i="15"/>
  <c r="AN20" i="15"/>
  <c r="AM20" i="15"/>
  <c r="AL20" i="15"/>
  <c r="AK20" i="15"/>
  <c r="AJ20" i="15"/>
  <c r="AI20" i="15"/>
  <c r="AH20" i="15"/>
  <c r="AG20" i="15"/>
  <c r="AO19" i="15"/>
  <c r="AN19" i="15"/>
  <c r="AM19" i="15"/>
  <c r="AL19" i="15"/>
  <c r="AK19" i="15"/>
  <c r="AJ19" i="15"/>
  <c r="AI19" i="15"/>
  <c r="AH19" i="15"/>
  <c r="AG19" i="15"/>
  <c r="AO18" i="15"/>
  <c r="AN18" i="15"/>
  <c r="AM18" i="15"/>
  <c r="AL18" i="15"/>
  <c r="AK18" i="15"/>
  <c r="AJ18" i="15"/>
  <c r="AI18" i="15"/>
  <c r="AH18" i="15"/>
  <c r="AG18" i="15"/>
  <c r="AO17" i="15"/>
  <c r="AN17" i="15"/>
  <c r="AM17" i="15"/>
  <c r="AL17" i="15"/>
  <c r="AK17" i="15"/>
  <c r="AJ17" i="15"/>
  <c r="AI17" i="15"/>
  <c r="AH17" i="15"/>
  <c r="AG17" i="15"/>
  <c r="AO16" i="15"/>
  <c r="AN16" i="15"/>
  <c r="AM16" i="15"/>
  <c r="AL16" i="15"/>
  <c r="AK16" i="15"/>
  <c r="AJ16" i="15"/>
  <c r="AI16" i="15"/>
  <c r="AH16" i="15"/>
  <c r="AG16" i="15"/>
  <c r="AO15" i="15"/>
  <c r="AN15" i="15"/>
  <c r="AM15" i="15"/>
  <c r="AL15" i="15"/>
  <c r="AK15" i="15"/>
  <c r="AJ15" i="15"/>
  <c r="AI15" i="15"/>
  <c r="AH15" i="15"/>
  <c r="AG15" i="15"/>
  <c r="AO14" i="15"/>
  <c r="AN14" i="15"/>
  <c r="AM14" i="15"/>
  <c r="AL14" i="15"/>
  <c r="AK14" i="15"/>
  <c r="AJ14" i="15"/>
  <c r="AI14" i="15"/>
  <c r="AH14" i="15"/>
  <c r="AG14" i="15"/>
  <c r="AO13" i="15"/>
  <c r="AN13" i="15"/>
  <c r="AM13" i="15"/>
  <c r="AL13" i="15"/>
  <c r="AK13" i="15"/>
  <c r="AJ13" i="15"/>
  <c r="AI13" i="15"/>
  <c r="AH13" i="15"/>
  <c r="AG13" i="15"/>
  <c r="AO12" i="15"/>
  <c r="AN12" i="15"/>
  <c r="AM12" i="15"/>
  <c r="AL12" i="15"/>
  <c r="AK12" i="15"/>
  <c r="AJ12" i="15"/>
  <c r="AI12" i="15"/>
  <c r="AH12" i="15"/>
  <c r="AG12" i="15"/>
  <c r="AO61" i="15"/>
  <c r="AN61" i="15"/>
  <c r="AM61" i="15"/>
  <c r="AL61" i="15"/>
  <c r="AK61" i="15"/>
  <c r="AJ61" i="15"/>
  <c r="AI61" i="15"/>
  <c r="AH61" i="15"/>
  <c r="AG61" i="15"/>
  <c r="AO59" i="15"/>
  <c r="AN59" i="15"/>
  <c r="AM59" i="15"/>
  <c r="AL59" i="15"/>
  <c r="AK59" i="15"/>
  <c r="AJ59" i="15"/>
  <c r="AI59" i="15"/>
  <c r="AH59" i="15"/>
  <c r="AG59" i="15"/>
  <c r="AO58" i="15"/>
  <c r="AN58" i="15"/>
  <c r="AM58" i="15"/>
  <c r="AL58" i="15"/>
  <c r="AK58" i="15"/>
  <c r="AJ58" i="15"/>
  <c r="AI58" i="15"/>
  <c r="AH58" i="15"/>
  <c r="AG58" i="15"/>
  <c r="AO57" i="15"/>
  <c r="AN57" i="15"/>
  <c r="AM57" i="15"/>
  <c r="AL57" i="15"/>
  <c r="AK57" i="15"/>
  <c r="AJ57" i="15"/>
  <c r="AI57" i="15"/>
  <c r="AH57" i="15"/>
  <c r="AG57" i="15"/>
  <c r="AO56" i="15"/>
  <c r="AN56" i="15"/>
  <c r="AM56" i="15"/>
  <c r="AL56" i="15"/>
  <c r="AK56" i="15"/>
  <c r="AJ56" i="15"/>
  <c r="AI56" i="15"/>
  <c r="AH56" i="15"/>
  <c r="AG56" i="15"/>
  <c r="AO55" i="15"/>
  <c r="AN55" i="15"/>
  <c r="AM55" i="15"/>
  <c r="AL55" i="15"/>
  <c r="AK55" i="15"/>
  <c r="AJ55" i="15"/>
  <c r="AI55" i="15"/>
  <c r="AH55" i="15"/>
  <c r="AG55" i="15"/>
  <c r="AO54" i="15"/>
  <c r="AN54" i="15"/>
  <c r="AM54" i="15"/>
  <c r="AL54" i="15"/>
  <c r="AK54" i="15"/>
  <c r="AJ54" i="15"/>
  <c r="AI54" i="15"/>
  <c r="AH54" i="15"/>
  <c r="AG54" i="15"/>
  <c r="AO53" i="15"/>
  <c r="AN53" i="15"/>
  <c r="AM53" i="15"/>
  <c r="AL53" i="15"/>
  <c r="AK53" i="15"/>
  <c r="AJ53" i="15"/>
  <c r="AI53" i="15"/>
  <c r="AH53" i="15"/>
  <c r="AG53" i="15"/>
  <c r="AO52" i="15"/>
  <c r="AN52" i="15"/>
  <c r="AM52" i="15"/>
  <c r="AL52" i="15"/>
  <c r="AK52" i="15"/>
  <c r="AJ52" i="15"/>
  <c r="AI52" i="15"/>
  <c r="AH52" i="15"/>
  <c r="AG52" i="15"/>
  <c r="AO51" i="15"/>
  <c r="AN51" i="15"/>
  <c r="AM51" i="15"/>
  <c r="AL51" i="15"/>
  <c r="AK51" i="15"/>
  <c r="AJ51" i="15"/>
  <c r="AI51" i="15"/>
  <c r="AH51" i="15"/>
  <c r="AG51" i="15"/>
  <c r="AO50" i="15"/>
  <c r="AN50" i="15"/>
  <c r="AM50" i="15"/>
  <c r="AL50" i="15"/>
  <c r="AK50" i="15"/>
  <c r="AJ50" i="15"/>
  <c r="AI50" i="15"/>
  <c r="AH50" i="15"/>
  <c r="AG50" i="15"/>
  <c r="AO49" i="15"/>
  <c r="AN49" i="15"/>
  <c r="AM49" i="15"/>
  <c r="AL49" i="15"/>
  <c r="AK49" i="15"/>
  <c r="AJ49" i="15"/>
  <c r="AI49" i="15"/>
  <c r="AH49" i="15"/>
  <c r="AG49" i="15"/>
  <c r="AO48" i="15"/>
  <c r="AN48" i="15"/>
  <c r="AM48" i="15"/>
  <c r="AL48" i="15"/>
  <c r="AK48" i="15"/>
  <c r="AJ48" i="15"/>
  <c r="AI48" i="15"/>
  <c r="AH48" i="15"/>
  <c r="AG48" i="15"/>
  <c r="AO47" i="15"/>
  <c r="AN47" i="15"/>
  <c r="AM47" i="15"/>
  <c r="AL47" i="15"/>
  <c r="AK47" i="15"/>
  <c r="AJ47" i="15"/>
  <c r="AI47" i="15"/>
  <c r="AH47" i="15"/>
  <c r="AG47" i="15"/>
  <c r="AO46" i="15"/>
  <c r="AN46" i="15"/>
  <c r="AM46" i="15"/>
  <c r="AL46" i="15"/>
  <c r="AK46" i="15"/>
  <c r="AJ46" i="15"/>
  <c r="AI46" i="15"/>
  <c r="AH46" i="15"/>
  <c r="AG46" i="15"/>
  <c r="AO45" i="15"/>
  <c r="AN45" i="15"/>
  <c r="AM45" i="15"/>
  <c r="AL45" i="15"/>
  <c r="AK45" i="15"/>
  <c r="AJ45" i="15"/>
  <c r="AI45" i="15"/>
  <c r="AH45" i="15"/>
  <c r="AG45" i="15"/>
  <c r="AO44" i="15"/>
  <c r="AN44" i="15"/>
  <c r="AM44" i="15"/>
  <c r="AL44" i="15"/>
  <c r="AK44" i="15"/>
  <c r="AJ44" i="15"/>
  <c r="AI44" i="15"/>
  <c r="AH44" i="15"/>
  <c r="AG44" i="15"/>
  <c r="AO43" i="15"/>
  <c r="AN43" i="15"/>
  <c r="AM43" i="15"/>
  <c r="AL43" i="15"/>
  <c r="AK43" i="15"/>
  <c r="AJ43" i="15"/>
  <c r="AI43" i="15"/>
  <c r="AH43" i="15"/>
  <c r="AG43" i="15"/>
  <c r="AO42" i="15"/>
  <c r="AN42" i="15"/>
  <c r="AM42" i="15"/>
  <c r="AL42" i="15"/>
  <c r="AK42" i="15"/>
  <c r="AJ42" i="15"/>
  <c r="AI42" i="15"/>
  <c r="AH42" i="15"/>
  <c r="AG42" i="15"/>
  <c r="AO41" i="15"/>
  <c r="AN41" i="15"/>
  <c r="AM41" i="15"/>
  <c r="AL41" i="15"/>
  <c r="AK41" i="15"/>
  <c r="AJ41" i="15"/>
  <c r="AI41" i="15"/>
  <c r="AH41" i="15"/>
  <c r="AG41" i="15"/>
  <c r="AO40" i="15"/>
  <c r="AN40" i="15"/>
  <c r="AM40" i="15"/>
  <c r="AL40" i="15"/>
  <c r="AK40" i="15"/>
  <c r="AJ40" i="15"/>
  <c r="AI40" i="15"/>
  <c r="AH40" i="15"/>
  <c r="AG40" i="15"/>
  <c r="BI36" i="15"/>
  <c r="BH36" i="15"/>
  <c r="BG36" i="15"/>
  <c r="BF36" i="15"/>
  <c r="BE36" i="15"/>
  <c r="BD36" i="15"/>
  <c r="BC36" i="15"/>
  <c r="BB36" i="15"/>
  <c r="BA36" i="15"/>
  <c r="AO10" i="15"/>
  <c r="AN10" i="15"/>
  <c r="AM10" i="15"/>
  <c r="AL10" i="15"/>
  <c r="AK10" i="15"/>
  <c r="AJ10" i="15"/>
  <c r="AI10" i="15"/>
  <c r="AH10" i="15"/>
  <c r="BG61" i="15"/>
  <c r="BE61" i="15"/>
  <c r="BI61" i="15"/>
  <c r="BH61" i="15"/>
  <c r="BF61" i="15"/>
  <c r="BD61" i="15"/>
  <c r="BC61" i="15"/>
  <c r="BB61" i="15"/>
  <c r="BA61" i="15"/>
  <c r="BG59" i="15"/>
  <c r="BE59" i="15"/>
  <c r="BI59" i="15"/>
  <c r="BH59" i="15"/>
  <c r="BF59" i="15"/>
  <c r="BD59" i="15"/>
  <c r="BC59" i="15"/>
  <c r="BB59" i="15"/>
  <c r="BA59" i="15"/>
  <c r="BH58" i="15"/>
  <c r="BG58" i="15"/>
  <c r="BE58" i="15"/>
  <c r="BI58" i="15"/>
  <c r="BF58" i="15"/>
  <c r="BD58" i="15"/>
  <c r="BC58" i="15"/>
  <c r="BB58" i="15"/>
  <c r="BA58" i="15"/>
  <c r="BG57" i="15"/>
  <c r="BE57" i="15"/>
  <c r="BI57" i="15"/>
  <c r="BH57" i="15"/>
  <c r="BF57" i="15"/>
  <c r="BD57" i="15"/>
  <c r="BC57" i="15"/>
  <c r="BB57" i="15"/>
  <c r="BA57" i="15"/>
  <c r="BH56" i="15"/>
  <c r="BG56" i="15"/>
  <c r="BE56" i="15"/>
  <c r="BI56" i="15"/>
  <c r="BF56" i="15"/>
  <c r="BD56" i="15"/>
  <c r="BC56" i="15"/>
  <c r="BB56" i="15"/>
  <c r="BA56" i="15"/>
  <c r="BG55" i="15"/>
  <c r="BE55" i="15"/>
  <c r="BI55" i="15"/>
  <c r="BH55" i="15"/>
  <c r="BF55" i="15"/>
  <c r="BD55" i="15"/>
  <c r="BC55" i="15"/>
  <c r="BB55" i="15"/>
  <c r="BA55" i="15"/>
  <c r="BH54" i="15"/>
  <c r="BG54" i="15"/>
  <c r="BE54" i="15"/>
  <c r="BI54" i="15"/>
  <c r="BF54" i="15"/>
  <c r="BD54" i="15"/>
  <c r="BC54" i="15"/>
  <c r="BB54" i="15"/>
  <c r="BA54" i="15"/>
  <c r="BG53" i="15"/>
  <c r="BE53" i="15"/>
  <c r="BI53" i="15"/>
  <c r="BH53" i="15"/>
  <c r="BF53" i="15"/>
  <c r="BD53" i="15"/>
  <c r="BC53" i="15"/>
  <c r="BB53" i="15"/>
  <c r="BA53" i="15"/>
  <c r="BH52" i="15"/>
  <c r="BG52" i="15"/>
  <c r="BE52" i="15"/>
  <c r="BI52" i="15"/>
  <c r="BF52" i="15"/>
  <c r="BD52" i="15"/>
  <c r="BC52" i="15"/>
  <c r="BB52" i="15"/>
  <c r="BA52" i="15"/>
  <c r="BH51" i="15"/>
  <c r="BG51" i="15"/>
  <c r="BE51" i="15"/>
  <c r="BI51" i="15"/>
  <c r="BF51" i="15"/>
  <c r="BD51" i="15"/>
  <c r="BC51" i="15"/>
  <c r="BB51" i="15"/>
  <c r="BA51" i="15"/>
  <c r="BG50" i="15"/>
  <c r="BE50" i="15"/>
  <c r="BI50" i="15"/>
  <c r="BH50" i="15"/>
  <c r="BF50" i="15"/>
  <c r="BD50" i="15"/>
  <c r="BC50" i="15"/>
  <c r="BB50" i="15"/>
  <c r="BA50" i="15"/>
  <c r="BG49" i="15"/>
  <c r="BE49" i="15"/>
  <c r="BI49" i="15"/>
  <c r="BH49" i="15"/>
  <c r="BF49" i="15"/>
  <c r="BD49" i="15"/>
  <c r="BC49" i="15"/>
  <c r="BB49" i="15"/>
  <c r="BA49" i="15"/>
  <c r="BG48" i="15"/>
  <c r="BE48" i="15"/>
  <c r="BI48" i="15"/>
  <c r="BH48" i="15"/>
  <c r="BF48" i="15"/>
  <c r="BD48" i="15"/>
  <c r="BC48" i="15"/>
  <c r="BB48" i="15"/>
  <c r="BA48" i="15"/>
  <c r="BH47" i="15"/>
  <c r="BG47" i="15"/>
  <c r="BE47" i="15"/>
  <c r="BI47" i="15"/>
  <c r="BF47" i="15"/>
  <c r="BD47" i="15"/>
  <c r="BC47" i="15"/>
  <c r="BB47" i="15"/>
  <c r="BA47" i="15"/>
  <c r="BG46" i="15"/>
  <c r="BE46" i="15"/>
  <c r="BI46" i="15"/>
  <c r="BH46" i="15"/>
  <c r="BF46" i="15"/>
  <c r="BD46" i="15"/>
  <c r="BC46" i="15"/>
  <c r="BB46" i="15"/>
  <c r="BA46" i="15"/>
  <c r="BG45" i="15"/>
  <c r="BE45" i="15"/>
  <c r="BA45" i="15"/>
  <c r="BI45" i="15"/>
  <c r="BH45" i="15"/>
  <c r="BF45" i="15"/>
  <c r="BD45" i="15"/>
  <c r="BC45" i="15"/>
  <c r="BB45" i="15"/>
  <c r="BG44" i="15"/>
  <c r="BE44" i="15"/>
  <c r="BI44" i="15"/>
  <c r="BH44" i="15"/>
  <c r="BF44" i="15"/>
  <c r="BD44" i="15"/>
  <c r="BC44" i="15"/>
  <c r="BB44" i="15"/>
  <c r="BA44" i="15"/>
  <c r="BG43" i="15"/>
  <c r="BE43" i="15"/>
  <c r="BA43" i="15"/>
  <c r="BI43" i="15"/>
  <c r="BH43" i="15"/>
  <c r="BF43" i="15"/>
  <c r="BD43" i="15"/>
  <c r="BC43" i="15"/>
  <c r="BB43" i="15"/>
  <c r="BG42" i="15"/>
  <c r="BE42" i="15"/>
  <c r="BI42" i="15"/>
  <c r="BH42" i="15"/>
  <c r="BF42" i="15"/>
  <c r="BD42" i="15"/>
  <c r="BC42" i="15"/>
  <c r="BB42" i="15"/>
  <c r="BA42" i="15"/>
  <c r="BG41" i="15"/>
  <c r="BE41" i="15"/>
  <c r="BC41" i="15"/>
  <c r="BA41" i="15"/>
  <c r="BI41" i="15"/>
  <c r="BH41" i="15"/>
  <c r="BF41" i="15"/>
  <c r="BD41" i="15"/>
  <c r="BB41" i="15"/>
  <c r="BH40" i="15"/>
  <c r="BG40" i="15"/>
  <c r="BE40" i="15"/>
  <c r="BC40" i="15"/>
  <c r="BI40" i="15"/>
  <c r="BF40" i="15"/>
  <c r="BD40" i="15"/>
  <c r="BB40" i="15"/>
  <c r="BA40" i="15"/>
  <c r="BG39" i="15"/>
  <c r="BE39" i="15"/>
  <c r="BI39" i="15"/>
  <c r="BH39" i="15"/>
  <c r="BF39" i="15"/>
  <c r="BD39" i="15"/>
  <c r="BC39" i="15"/>
  <c r="BB39" i="15"/>
  <c r="BA39" i="15"/>
  <c r="BH38" i="15"/>
  <c r="BG38" i="15"/>
  <c r="BE38" i="15"/>
  <c r="BI38" i="15"/>
  <c r="BF38" i="15"/>
  <c r="BD38" i="15"/>
  <c r="BC38" i="15"/>
  <c r="BB38" i="15"/>
  <c r="BA38" i="15"/>
  <c r="BG37" i="15"/>
  <c r="BE37" i="15"/>
  <c r="BI37" i="15"/>
  <c r="BH37" i="15"/>
  <c r="BF37" i="15"/>
  <c r="BD37" i="15"/>
  <c r="BC37" i="15"/>
  <c r="BB37" i="15"/>
  <c r="BA37" i="15"/>
  <c r="BH10" i="15"/>
  <c r="BG10" i="15"/>
  <c r="BE10" i="15"/>
  <c r="BI10" i="15"/>
  <c r="BF10" i="15"/>
  <c r="BD10" i="15"/>
  <c r="BC10" i="15"/>
  <c r="BB10" i="15"/>
  <c r="AG10" i="15"/>
  <c r="BA10" i="15"/>
</calcChain>
</file>

<file path=xl/sharedStrings.xml><?xml version="1.0" encoding="utf-8"?>
<sst xmlns="http://schemas.openxmlformats.org/spreadsheetml/2006/main" count="262" uniqueCount="136">
  <si>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</si>
  <si>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</si>
  <si>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</si>
  <si>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</si>
  <si>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</si>
  <si>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</si>
  <si>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</si>
  <si>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</si>
  <si>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</si>
  <si>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</si>
  <si>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</si>
  <si>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</si>
  <si>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</si>
  <si>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</si>
  <si>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</si>
  <si>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</si>
  <si>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</si>
  <si>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</si>
  <si>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</si>
  <si>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</si>
  <si>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</si>
  <si>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</si>
  <si>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</si>
  <si>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</si>
  <si>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</si>
  <si>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</si>
  <si>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</si>
  <si>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</si>
  <si>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</si>
  <si>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</si>
  <si>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</si>
  <si>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</si>
  <si>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</si>
  <si>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</si>
  <si>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</si>
  <si>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</si>
  <si>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</si>
  <si>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</si>
  <si>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</si>
  <si>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</si>
  <si>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</si>
  <si>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</si>
  <si>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</si>
  <si>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</si>
  <si>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</si>
  <si>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</si>
  <si>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</si>
  <si>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</si>
  <si>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</si>
  <si>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</si>
  <si>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</si>
  <si>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</si>
  <si>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</si>
  <si>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</si>
  <si>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</si>
  <si>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</si>
  <si>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</si>
  <si>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</si>
  <si>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</si>
  <si>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</si>
  <si>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</si>
  <si>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</si>
  <si>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</si>
  <si>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</si>
  <si>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</si>
  <si>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</si>
  <si>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</si>
  <si>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</si>
  <si>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</si>
  <si>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</si>
  <si>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</si>
  <si>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</si>
  <si>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</si>
  <si>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</si>
  <si>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</si>
  <si>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</si>
  <si>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2016 - 2017</t>
  </si>
  <si>
    <t>(92)</t>
  </si>
  <si>
    <t>(73)</t>
  </si>
  <si>
    <t>(22)</t>
  </si>
  <si>
    <t>(13)</t>
  </si>
  <si>
    <t>(1,695)</t>
  </si>
  <si>
    <t>(580)</t>
  </si>
  <si>
    <t>(1,809)</t>
  </si>
  <si>
    <t>(666)</t>
  </si>
  <si>
    <t>(2,195)</t>
  </si>
  <si>
    <t>(797)</t>
  </si>
  <si>
    <t>(82.41%)</t>
  </si>
  <si>
    <t>(83.56%)</t>
  </si>
  <si>
    <t>(0)</t>
  </si>
  <si>
    <t>(1)</t>
  </si>
  <si>
    <t>(71)</t>
  </si>
  <si>
    <t>(2)</t>
  </si>
  <si>
    <t>(8)</t>
  </si>
  <si>
    <t>(10)</t>
  </si>
  <si>
    <t>(3)</t>
  </si>
  <si>
    <t>(14)</t>
  </si>
  <si>
    <t>(7)</t>
  </si>
  <si>
    <t>(64)</t>
  </si>
  <si>
    <t>(4)</t>
  </si>
  <si>
    <t>(139)</t>
  </si>
  <si>
    <t>(664)</t>
  </si>
  <si>
    <t>(342)</t>
  </si>
  <si>
    <t>(456)</t>
  </si>
  <si>
    <t>(15)</t>
  </si>
  <si>
    <t>(68)</t>
  </si>
  <si>
    <t>(144)</t>
  </si>
  <si>
    <t>(738)</t>
  </si>
  <si>
    <t>(357)</t>
  </si>
  <si>
    <t>(472)</t>
  </si>
  <si>
    <t>(72)</t>
  </si>
  <si>
    <t>(561)</t>
  </si>
  <si>
    <t>(9)</t>
  </si>
  <si>
    <t>(645)</t>
  </si>
  <si>
    <t>(771)</t>
  </si>
  <si>
    <t>(11)</t>
  </si>
  <si>
    <t>(150)</t>
  </si>
  <si>
    <t>(962)</t>
  </si>
  <si>
    <t>(418)</t>
  </si>
  <si>
    <t>(5)</t>
  </si>
  <si>
    <t>(559)</t>
  </si>
  <si>
    <t>(76)</t>
  </si>
  <si>
    <t>(80.00%)</t>
  </si>
  <si>
    <t>(96.00%)</t>
  </si>
  <si>
    <t>(76.72%)</t>
  </si>
  <si>
    <t>(85.41%)</t>
  </si>
  <si>
    <t>(60.00%)</t>
  </si>
  <si>
    <t>(84.44%)</t>
  </si>
  <si>
    <t>(100.00%)</t>
  </si>
  <si>
    <t>(94.74%)</t>
  </si>
  <si>
    <t>(--)</t>
  </si>
  <si>
    <t>(33.33%)</t>
  </si>
  <si>
    <t>(87.50%)</t>
  </si>
  <si>
    <t>(83.66%)</t>
  </si>
  <si>
    <t>(90.91%)</t>
  </si>
  <si>
    <t>(0.00%)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</si>
</sst>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 x14ac:dyDescent="0.25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25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/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 x14ac:dyDescent="0.25">
      <c r="C6" s="2" t="s">
        <v>73</v>
      </c>
      <c r="D6" s="2"/>
      <c r="E6" s="2"/>
      <c r="F6" s="2"/>
      <c r="G6" s="2"/>
      <c r="H6" s="2"/>
      <c r="I6" s="2"/>
      <c r="J6" s="2"/>
      <c r="K6" s="2"/>
      <c r="M6" s="2" t="s">
        <v>74</v>
      </c>
      <c r="N6" s="2"/>
      <c r="O6" s="2"/>
      <c r="P6" s="2"/>
      <c r="Q6" s="2"/>
      <c r="R6" s="2"/>
      <c r="S6" s="2"/>
      <c r="T6" s="2"/>
      <c r="U6" s="2"/>
      <c r="W6" s="2" t="s">
        <v>72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 x14ac:dyDescent="0.25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 x14ac:dyDescent="0.25">
      <c r="A10" s="9">
        <v>503</v>
      </c>
      <c r="B10" s="1" t="s">
        <v>11</v>
      </c>
      <c r="C10" s="14">
        <v>0</v>
      </c>
      <c r="D10" s="14">
        <v>0</v>
      </c>
      <c r="E10" s="14">
        <v>12</v>
      </c>
      <c r="F10" s="14">
        <v>11</v>
      </c>
      <c r="G10" s="14">
        <v>0</v>
      </c>
      <c r="H10" s="14">
        <v>85</v>
      </c>
      <c r="I10" s="14">
        <v>1</v>
      </c>
      <c r="J10" s="14">
        <v>0</v>
      </c>
      <c r="K10" s="27">
        <v>109</v>
      </c>
      <c r="L10" s="14"/>
      <c r="M10" s="14">
        <v>0</v>
      </c>
      <c r="N10" s="14">
        <v>1</v>
      </c>
      <c r="O10" s="14">
        <v>4</v>
      </c>
      <c r="P10" s="14">
        <v>7</v>
      </c>
      <c r="Q10" s="14">
        <v>0</v>
      </c>
      <c r="R10" s="14">
        <v>46</v>
      </c>
      <c r="S10" s="14">
        <v>0</v>
      </c>
      <c r="T10" s="14">
        <v>0</v>
      </c>
      <c r="U10" s="27">
        <v>58</v>
      </c>
      <c r="V10" s="14"/>
      <c r="W10" s="14">
        <v>0</v>
      </c>
      <c r="X10" s="14">
        <v>3</v>
      </c>
      <c r="Y10" s="14">
        <v>27</v>
      </c>
      <c r="Z10" s="14">
        <v>35</v>
      </c>
      <c r="AA10" s="14">
        <v>0</v>
      </c>
      <c r="AB10" s="14">
        <v>364</v>
      </c>
      <c r="AC10" s="14">
        <v>7</v>
      </c>
      <c r="AD10" s="14">
        <v>5</v>
      </c>
      <c r="AE10" s="27">
        <v>441</v>
      </c>
      <c r="AF10" s="14"/>
      <c r="AG10" s="14">
        <f t="shared" ref="AG10:AO10" si="0">SUM(M10,C10,W10)</f>
        <v>0</v>
      </c>
      <c r="AH10" s="14">
        <f t="shared" si="0"/>
        <v>4</v>
      </c>
      <c r="AI10" s="14">
        <f t="shared" si="0"/>
        <v>43</v>
      </c>
      <c r="AJ10" s="14">
        <f t="shared" si="0"/>
        <v>53</v>
      </c>
      <c r="AK10" s="14">
        <f t="shared" si="0"/>
        <v>0</v>
      </c>
      <c r="AL10" s="14">
        <f t="shared" si="0"/>
        <v>495</v>
      </c>
      <c r="AM10" s="14">
        <f t="shared" si="0"/>
        <v>8</v>
      </c>
      <c r="AN10" s="14">
        <f t="shared" si="0"/>
        <v>5</v>
      </c>
      <c r="AO10" s="14">
        <f t="shared" si="0"/>
        <v>608</v>
      </c>
      <c r="AP10" s="14"/>
      <c r="AQ10" s="13">
        <v>0</v>
      </c>
      <c r="AR10" s="13">
        <v>4</v>
      </c>
      <c r="AS10" s="13">
        <v>64</v>
      </c>
      <c r="AT10" s="13">
        <v>78</v>
      </c>
      <c r="AU10" s="14">
        <v>0</v>
      </c>
      <c r="AV10" s="13">
        <v>632</v>
      </c>
      <c r="AW10" s="14">
        <v>13</v>
      </c>
      <c r="AX10" s="13">
        <v>8</v>
      </c>
      <c r="AY10" s="27">
        <v>799</v>
      </c>
      <c r="AZ10" s="22"/>
      <c r="BA10" s="20" t="str">
        <f>IF(AQ10=0,"--",AG10/AQ10)</f>
        <v>--</v>
      </c>
      <c r="BB10" s="20">
        <f t="shared" ref="BB10:BI41" si="1">IF(AR10=0,"--",AH10/AR10)</f>
        <v>1</v>
      </c>
      <c r="BC10" s="20">
        <f t="shared" si="1"/>
        <v>0.671875</v>
      </c>
      <c r="BD10" s="20">
        <f t="shared" si="1"/>
        <v>0.67948717948717952</v>
      </c>
      <c r="BE10" s="20" t="str">
        <f t="shared" si="1"/>
        <v>--</v>
      </c>
      <c r="BF10" s="20">
        <f t="shared" si="1"/>
        <v>0.78322784810126578</v>
      </c>
      <c r="BG10" s="20">
        <f t="shared" si="1"/>
        <v>0.61538461538461542</v>
      </c>
      <c r="BH10" s="20">
        <f t="shared" si="1"/>
        <v>0.625</v>
      </c>
      <c r="BI10" s="20">
        <f t="shared" si="1"/>
        <v>0.76095118898623282</v>
      </c>
    </row>
    <row r="11" spans="1:61" x14ac:dyDescent="0.25">
      <c r="A11" s="9">
        <v>508</v>
      </c>
      <c r="B11" s="1" t="s">
        <v>54</v>
      </c>
      <c r="C11" s="12" t="s">
        <v>89</v>
      </c>
      <c r="D11" s="12" t="s">
        <v>99</v>
      </c>
      <c r="E11" s="12" t="s">
        <v>98</v>
      </c>
      <c r="F11" s="12" t="s">
        <v>97</v>
      </c>
      <c r="G11" s="12" t="s">
        <v>89</v>
      </c>
      <c r="H11" s="12" t="s">
        <v>96</v>
      </c>
      <c r="I11" s="12" t="s">
        <v>89</v>
      </c>
      <c r="J11" s="12" t="s">
        <v>95</v>
      </c>
      <c r="K11" s="26" t="s">
        <v>77</v>
      </c>
      <c r="L11" s="13"/>
      <c r="M11" s="12" t="s">
        <v>89</v>
      </c>
      <c r="N11" s="12" t="s">
        <v>90</v>
      </c>
      <c r="O11" s="12" t="s">
        <v>94</v>
      </c>
      <c r="P11" s="12" t="s">
        <v>93</v>
      </c>
      <c r="Q11" s="12" t="s">
        <v>89</v>
      </c>
      <c r="R11" s="12" t="s">
        <v>92</v>
      </c>
      <c r="S11" s="12" t="s">
        <v>89</v>
      </c>
      <c r="T11" s="12" t="s">
        <v>90</v>
      </c>
      <c r="U11" s="12" t="s">
        <v>79</v>
      </c>
      <c r="V11" s="13"/>
      <c r="W11" s="12" t="s">
        <v>93</v>
      </c>
      <c r="X11" s="12" t="s">
        <v>100</v>
      </c>
      <c r="Y11" s="12" t="s">
        <v>101</v>
      </c>
      <c r="Z11" s="12" t="s">
        <v>102</v>
      </c>
      <c r="AA11" s="12" t="s">
        <v>95</v>
      </c>
      <c r="AB11" s="12" t="s">
        <v>103</v>
      </c>
      <c r="AC11" s="12" t="s">
        <v>104</v>
      </c>
      <c r="AD11" s="12" t="s">
        <v>105</v>
      </c>
      <c r="AE11" s="12" t="s">
        <v>81</v>
      </c>
      <c r="AF11" s="13"/>
      <c r="AG11" s="12" t="s">
        <v>93</v>
      </c>
      <c r="AH11" s="12" t="s">
        <v>106</v>
      </c>
      <c r="AI11" s="12" t="s">
        <v>107</v>
      </c>
      <c r="AJ11" s="12" t="s">
        <v>108</v>
      </c>
      <c r="AK11" s="12" t="s">
        <v>95</v>
      </c>
      <c r="AL11" s="12" t="s">
        <v>109</v>
      </c>
      <c r="AM11" s="12" t="s">
        <v>104</v>
      </c>
      <c r="AN11" s="12" t="s">
        <v>110</v>
      </c>
      <c r="AO11" s="29" t="s">
        <v>83</v>
      </c>
      <c r="AP11" s="14"/>
      <c r="AQ11" s="12" t="s">
        <v>94</v>
      </c>
      <c r="AR11" s="12" t="s">
        <v>116</v>
      </c>
      <c r="AS11" s="12" t="s">
        <v>117</v>
      </c>
      <c r="AT11" s="12" t="s">
        <v>118</v>
      </c>
      <c r="AU11" s="12" t="s">
        <v>119</v>
      </c>
      <c r="AV11" s="12" t="s">
        <v>120</v>
      </c>
      <c r="AW11" s="12" t="s">
        <v>104</v>
      </c>
      <c r="AX11" s="12" t="s">
        <v>121</v>
      </c>
      <c r="AY11" s="12" t="s">
        <v>85</v>
      </c>
      <c r="AZ11" s="15"/>
      <c r="BA11" s="31" t="s">
        <v>122</v>
      </c>
      <c r="BB11" s="31" t="s">
        <v>123</v>
      </c>
      <c r="BC11" s="31" t="s">
        <v>124</v>
      </c>
      <c r="BD11" s="31" t="s">
        <v>125</v>
      </c>
      <c r="BE11" s="31" t="s">
        <v>126</v>
      </c>
      <c r="BF11" s="31" t="s">
        <v>127</v>
      </c>
      <c r="BG11" s="31" t="s">
        <v>128</v>
      </c>
      <c r="BH11" s="31" t="s">
        <v>129</v>
      </c>
      <c r="BI11" s="30" t="s">
        <v>87</v>
      </c>
    </row>
    <row r="12" spans="1:61" x14ac:dyDescent="0.25">
      <c r="A12" s="9" t="s">
        <v>55</v>
      </c>
      <c r="B12" s="1" t="s">
        <v>56</v>
      </c>
      <c r="C12" s="14">
        <v>0</v>
      </c>
      <c r="D12" s="14">
        <v>0</v>
      </c>
      <c r="E12" s="14">
        <v>4</v>
      </c>
      <c r="F12" s="14">
        <v>1</v>
      </c>
      <c r="G12" s="14">
        <v>0</v>
      </c>
      <c r="H12" s="14">
        <v>4</v>
      </c>
      <c r="I12" s="14">
        <v>0</v>
      </c>
      <c r="J12" s="14">
        <v>0</v>
      </c>
      <c r="K12" s="27">
        <v>9</v>
      </c>
      <c r="L12" s="14"/>
      <c r="M12" s="14">
        <v>0</v>
      </c>
      <c r="N12" s="14">
        <v>0</v>
      </c>
      <c r="O12" s="14">
        <v>0</v>
      </c>
      <c r="P12" s="14">
        <v>2</v>
      </c>
      <c r="Q12" s="14">
        <v>0</v>
      </c>
      <c r="R12" s="14">
        <v>1</v>
      </c>
      <c r="S12" s="14">
        <v>0</v>
      </c>
      <c r="T12" s="14">
        <v>0</v>
      </c>
      <c r="U12" s="27">
        <v>3</v>
      </c>
      <c r="V12" s="14"/>
      <c r="W12" s="14">
        <v>3</v>
      </c>
      <c r="X12" s="14">
        <v>6</v>
      </c>
      <c r="Y12" s="14">
        <v>58</v>
      </c>
      <c r="Z12" s="14">
        <v>73</v>
      </c>
      <c r="AA12" s="14">
        <v>0</v>
      </c>
      <c r="AB12" s="14">
        <v>144</v>
      </c>
      <c r="AC12" s="14">
        <v>1</v>
      </c>
      <c r="AD12" s="14">
        <v>11</v>
      </c>
      <c r="AE12" s="27">
        <v>296</v>
      </c>
      <c r="AF12" s="14"/>
      <c r="AG12" s="14">
        <f t="shared" ref="AG11:AG39" si="2">SUM(M12,C12,W12)</f>
        <v>3</v>
      </c>
      <c r="AH12" s="14">
        <f t="shared" ref="AH11:AH39" si="3">SUM(N12,D12,X12)</f>
        <v>6</v>
      </c>
      <c r="AI12" s="14">
        <f t="shared" ref="AI11:AI39" si="4">SUM(O12,E12,Y12)</f>
        <v>62</v>
      </c>
      <c r="AJ12" s="14">
        <f t="shared" ref="AJ11:AJ39" si="5">SUM(P12,F12,Z12)</f>
        <v>76</v>
      </c>
      <c r="AK12" s="14">
        <f t="shared" ref="AK11:AK39" si="6">SUM(Q12,G12,AA12)</f>
        <v>0</v>
      </c>
      <c r="AL12" s="14">
        <f t="shared" ref="AL11:AL39" si="7">SUM(R12,H12,AB12)</f>
        <v>149</v>
      </c>
      <c r="AM12" s="14">
        <f t="shared" ref="AM11:AM39" si="8">SUM(S12,I12,AC12)</f>
        <v>1</v>
      </c>
      <c r="AN12" s="14">
        <f t="shared" ref="AN11:AN39" si="9">SUM(T12,J12,AD12)</f>
        <v>11</v>
      </c>
      <c r="AO12" s="14">
        <f t="shared" ref="AO11:AO39" si="10">SUM(U12,K12,AE12)</f>
        <v>308</v>
      </c>
      <c r="AP12" s="14"/>
      <c r="AQ12" s="13">
        <v>4</v>
      </c>
      <c r="AR12" s="13">
        <v>6</v>
      </c>
      <c r="AS12" s="13">
        <v>71</v>
      </c>
      <c r="AT12" s="13">
        <v>91</v>
      </c>
      <c r="AU12" s="14">
        <v>1</v>
      </c>
      <c r="AV12" s="13">
        <v>213</v>
      </c>
      <c r="AW12" s="14">
        <v>1</v>
      </c>
      <c r="AX12" s="13">
        <v>11</v>
      </c>
      <c r="AY12" s="27">
        <v>398</v>
      </c>
      <c r="AZ12" s="22"/>
      <c r="BA12" s="20">
        <f t="shared" ref="BA11:BA35" si="11">IF(AQ12=0,"--",AG12/AQ12)</f>
        <v>0.75</v>
      </c>
      <c r="BB12" s="20">
        <f t="shared" ref="BB11:BB35" si="12">IF(AR12=0,"--",AH12/AR12)</f>
        <v>1</v>
      </c>
      <c r="BC12" s="20">
        <f t="shared" ref="BC11:BC35" si="13">IF(AS12=0,"--",AI12/AS12)</f>
        <v>0.87323943661971826</v>
      </c>
      <c r="BD12" s="20">
        <f t="shared" ref="BD11:BD35" si="14">IF(AT12=0,"--",AJ12/AT12)</f>
        <v>0.8351648351648352</v>
      </c>
      <c r="BE12" s="20">
        <f t="shared" ref="BE11:BE35" si="15">IF(AU12=0,"--",AK12/AU12)</f>
        <v>0</v>
      </c>
      <c r="BF12" s="20">
        <f t="shared" ref="BF11:BF35" si="16">IF(AV12=0,"--",AL12/AV12)</f>
        <v>0.69953051643192488</v>
      </c>
      <c r="BG12" s="20">
        <f t="shared" ref="BG11:BG35" si="17">IF(AW12=0,"--",AM12/AW12)</f>
        <v>1</v>
      </c>
      <c r="BH12" s="20">
        <f t="shared" ref="BH11:BH35" si="18">IF(AX12=0,"--",AN12/AX12)</f>
        <v>1</v>
      </c>
      <c r="BI12" s="20">
        <f t="shared" ref="BI11:BI35" si="19">IF(AY12=0,"--",AO12/AY12)</f>
        <v>0.77386934673366836</v>
      </c>
    </row>
    <row r="13" spans="1:61" x14ac:dyDescent="0.25">
      <c r="A13" s="9" t="s">
        <v>55</v>
      </c>
      <c r="B13" s="1" t="s">
        <v>57</v>
      </c>
      <c r="C13" s="14">
        <v>0</v>
      </c>
      <c r="D13" s="14">
        <v>0</v>
      </c>
      <c r="E13" s="14">
        <v>27</v>
      </c>
      <c r="F13" s="14">
        <v>2</v>
      </c>
      <c r="G13" s="14">
        <v>0</v>
      </c>
      <c r="H13" s="14">
        <v>3</v>
      </c>
      <c r="I13" s="14">
        <v>0</v>
      </c>
      <c r="J13" s="14">
        <v>1</v>
      </c>
      <c r="K13" s="27">
        <v>33</v>
      </c>
      <c r="L13" s="14"/>
      <c r="M13" s="14">
        <v>0</v>
      </c>
      <c r="N13" s="14">
        <v>0</v>
      </c>
      <c r="O13" s="14">
        <v>6</v>
      </c>
      <c r="P13" s="14">
        <v>1</v>
      </c>
      <c r="Q13" s="14">
        <v>0</v>
      </c>
      <c r="R13" s="14">
        <v>0</v>
      </c>
      <c r="S13" s="14">
        <v>0</v>
      </c>
      <c r="T13" s="14">
        <v>1</v>
      </c>
      <c r="U13" s="27">
        <v>8</v>
      </c>
      <c r="V13" s="14"/>
      <c r="W13" s="14">
        <v>1</v>
      </c>
      <c r="X13" s="14">
        <v>17</v>
      </c>
      <c r="Y13" s="14">
        <v>278</v>
      </c>
      <c r="Z13" s="14">
        <v>70</v>
      </c>
      <c r="AA13" s="14">
        <v>0</v>
      </c>
      <c r="AB13" s="14">
        <v>91</v>
      </c>
      <c r="AC13" s="14">
        <v>9</v>
      </c>
      <c r="AD13" s="14">
        <v>21</v>
      </c>
      <c r="AE13" s="27">
        <v>487</v>
      </c>
      <c r="AF13" s="14"/>
      <c r="AG13" s="14">
        <f t="shared" si="2"/>
        <v>1</v>
      </c>
      <c r="AH13" s="14">
        <f t="shared" si="3"/>
        <v>17</v>
      </c>
      <c r="AI13" s="14">
        <f t="shared" si="4"/>
        <v>311</v>
      </c>
      <c r="AJ13" s="14">
        <f t="shared" si="5"/>
        <v>73</v>
      </c>
      <c r="AK13" s="14">
        <f t="shared" si="6"/>
        <v>0</v>
      </c>
      <c r="AL13" s="14">
        <f t="shared" si="7"/>
        <v>94</v>
      </c>
      <c r="AM13" s="14">
        <f t="shared" si="8"/>
        <v>9</v>
      </c>
      <c r="AN13" s="14">
        <f t="shared" si="9"/>
        <v>23</v>
      </c>
      <c r="AO13" s="14">
        <f t="shared" si="10"/>
        <v>528</v>
      </c>
      <c r="AP13" s="14"/>
      <c r="AQ13" s="13">
        <v>2</v>
      </c>
      <c r="AR13" s="13">
        <v>17</v>
      </c>
      <c r="AS13" s="13">
        <v>446</v>
      </c>
      <c r="AT13" s="13">
        <v>90</v>
      </c>
      <c r="AU13" s="14">
        <v>1</v>
      </c>
      <c r="AV13" s="13">
        <v>100</v>
      </c>
      <c r="AW13" s="14">
        <v>9</v>
      </c>
      <c r="AX13" s="13">
        <v>25</v>
      </c>
      <c r="AY13" s="27">
        <v>690</v>
      </c>
      <c r="AZ13" s="22"/>
      <c r="BA13" s="20">
        <f t="shared" si="11"/>
        <v>0.5</v>
      </c>
      <c r="BB13" s="20">
        <f t="shared" si="12"/>
        <v>1</v>
      </c>
      <c r="BC13" s="20">
        <f t="shared" si="13"/>
        <v>0.69730941704035876</v>
      </c>
      <c r="BD13" s="20">
        <f t="shared" si="14"/>
        <v>0.81111111111111112</v>
      </c>
      <c r="BE13" s="20">
        <f t="shared" si="15"/>
        <v>0</v>
      </c>
      <c r="BF13" s="20">
        <f t="shared" si="16"/>
        <v>0.94</v>
      </c>
      <c r="BG13" s="20">
        <f t="shared" si="17"/>
        <v>1</v>
      </c>
      <c r="BH13" s="20">
        <f t="shared" si="18"/>
        <v>0.92</v>
      </c>
      <c r="BI13" s="20">
        <f t="shared" si="19"/>
        <v>0.76521739130434785</v>
      </c>
    </row>
    <row r="14" spans="1:61" x14ac:dyDescent="0.25">
      <c r="A14" s="9" t="s">
        <v>55</v>
      </c>
      <c r="B14" s="1" t="s">
        <v>58</v>
      </c>
      <c r="C14" s="14">
        <v>0</v>
      </c>
      <c r="D14" s="14">
        <v>1</v>
      </c>
      <c r="E14" s="14">
        <v>11</v>
      </c>
      <c r="F14" s="14">
        <v>1</v>
      </c>
      <c r="G14" s="14">
        <v>0</v>
      </c>
      <c r="H14" s="14">
        <v>2</v>
      </c>
      <c r="I14" s="14">
        <v>0</v>
      </c>
      <c r="J14" s="14">
        <v>0</v>
      </c>
      <c r="K14" s="27">
        <v>15</v>
      </c>
      <c r="L14" s="14"/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1</v>
      </c>
      <c r="S14" s="14">
        <v>0</v>
      </c>
      <c r="T14" s="14">
        <v>0</v>
      </c>
      <c r="U14" s="27">
        <v>1</v>
      </c>
      <c r="V14" s="14"/>
      <c r="W14" s="14">
        <v>0</v>
      </c>
      <c r="X14" s="14">
        <v>23</v>
      </c>
      <c r="Y14" s="14">
        <v>82</v>
      </c>
      <c r="Z14" s="14">
        <v>40</v>
      </c>
      <c r="AA14" s="14">
        <v>0</v>
      </c>
      <c r="AB14" s="14">
        <v>25</v>
      </c>
      <c r="AC14" s="14">
        <v>1</v>
      </c>
      <c r="AD14" s="14">
        <v>5</v>
      </c>
      <c r="AE14" s="27">
        <v>176</v>
      </c>
      <c r="AF14" s="14"/>
      <c r="AG14" s="14">
        <f t="shared" si="2"/>
        <v>0</v>
      </c>
      <c r="AH14" s="14">
        <f t="shared" si="3"/>
        <v>24</v>
      </c>
      <c r="AI14" s="14">
        <f t="shared" si="4"/>
        <v>93</v>
      </c>
      <c r="AJ14" s="14">
        <f t="shared" si="5"/>
        <v>41</v>
      </c>
      <c r="AK14" s="14">
        <f t="shared" si="6"/>
        <v>0</v>
      </c>
      <c r="AL14" s="14">
        <f t="shared" si="7"/>
        <v>28</v>
      </c>
      <c r="AM14" s="14">
        <f t="shared" si="8"/>
        <v>1</v>
      </c>
      <c r="AN14" s="14">
        <f t="shared" si="9"/>
        <v>5</v>
      </c>
      <c r="AO14" s="14">
        <f t="shared" si="10"/>
        <v>192</v>
      </c>
      <c r="AP14" s="14"/>
      <c r="AQ14" s="13">
        <v>0</v>
      </c>
      <c r="AR14" s="13">
        <v>25</v>
      </c>
      <c r="AS14" s="13">
        <v>116</v>
      </c>
      <c r="AT14" s="13">
        <v>44</v>
      </c>
      <c r="AU14" s="14">
        <v>0</v>
      </c>
      <c r="AV14" s="13">
        <v>28</v>
      </c>
      <c r="AW14" s="14">
        <v>1</v>
      </c>
      <c r="AX14" s="13">
        <v>5</v>
      </c>
      <c r="AY14" s="27">
        <v>219</v>
      </c>
      <c r="AZ14" s="22"/>
      <c r="BA14" s="20" t="str">
        <f t="shared" si="11"/>
        <v>--</v>
      </c>
      <c r="BB14" s="20">
        <f t="shared" si="12"/>
        <v>0.96</v>
      </c>
      <c r="BC14" s="20">
        <f t="shared" si="13"/>
        <v>0.80172413793103448</v>
      </c>
      <c r="BD14" s="20">
        <f t="shared" si="14"/>
        <v>0.93181818181818177</v>
      </c>
      <c r="BE14" s="20" t="str">
        <f t="shared" si="15"/>
        <v>--</v>
      </c>
      <c r="BF14" s="20">
        <f t="shared" si="16"/>
        <v>1</v>
      </c>
      <c r="BG14" s="20">
        <f t="shared" si="17"/>
        <v>1</v>
      </c>
      <c r="BH14" s="20">
        <f t="shared" si="18"/>
        <v>1</v>
      </c>
      <c r="BI14" s="20">
        <f t="shared" si="19"/>
        <v>0.87671232876712324</v>
      </c>
    </row>
    <row r="15" spans="1:61" x14ac:dyDescent="0.25">
      <c r="A15" s="9" t="s">
        <v>55</v>
      </c>
      <c r="B15" s="1" t="s">
        <v>59</v>
      </c>
      <c r="C15" s="14">
        <v>0</v>
      </c>
      <c r="D15" s="14">
        <v>0</v>
      </c>
      <c r="E15" s="14">
        <v>7</v>
      </c>
      <c r="F15" s="14">
        <v>0</v>
      </c>
      <c r="G15" s="14">
        <v>0</v>
      </c>
      <c r="H15" s="14">
        <v>1</v>
      </c>
      <c r="I15" s="14">
        <v>0</v>
      </c>
      <c r="J15" s="14">
        <v>0</v>
      </c>
      <c r="K15" s="27">
        <v>8</v>
      </c>
      <c r="L15" s="14"/>
      <c r="M15" s="14">
        <v>0</v>
      </c>
      <c r="N15" s="14">
        <v>0</v>
      </c>
      <c r="O15" s="14">
        <v>3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27">
        <v>3</v>
      </c>
      <c r="V15" s="14"/>
      <c r="W15" s="14">
        <v>2</v>
      </c>
      <c r="X15" s="14">
        <v>31</v>
      </c>
      <c r="Y15" s="14">
        <v>127</v>
      </c>
      <c r="Z15" s="14">
        <v>10</v>
      </c>
      <c r="AA15" s="14">
        <v>0</v>
      </c>
      <c r="AB15" s="14">
        <v>19</v>
      </c>
      <c r="AC15" s="14">
        <v>0</v>
      </c>
      <c r="AD15" s="14">
        <v>13</v>
      </c>
      <c r="AE15" s="27">
        <v>202</v>
      </c>
      <c r="AF15" s="14"/>
      <c r="AG15" s="14">
        <f t="shared" si="2"/>
        <v>2</v>
      </c>
      <c r="AH15" s="14">
        <f t="shared" si="3"/>
        <v>31</v>
      </c>
      <c r="AI15" s="14">
        <f t="shared" si="4"/>
        <v>137</v>
      </c>
      <c r="AJ15" s="14">
        <f t="shared" si="5"/>
        <v>10</v>
      </c>
      <c r="AK15" s="14">
        <f t="shared" si="6"/>
        <v>0</v>
      </c>
      <c r="AL15" s="14">
        <f t="shared" si="7"/>
        <v>20</v>
      </c>
      <c r="AM15" s="14">
        <f t="shared" si="8"/>
        <v>0</v>
      </c>
      <c r="AN15" s="14">
        <f t="shared" si="9"/>
        <v>13</v>
      </c>
      <c r="AO15" s="14">
        <f t="shared" si="10"/>
        <v>213</v>
      </c>
      <c r="AP15" s="14"/>
      <c r="AQ15" s="13">
        <v>2</v>
      </c>
      <c r="AR15" s="13">
        <v>31</v>
      </c>
      <c r="AS15" s="13">
        <v>169</v>
      </c>
      <c r="AT15" s="13">
        <v>11</v>
      </c>
      <c r="AU15" s="14">
        <v>0</v>
      </c>
      <c r="AV15" s="13">
        <v>20</v>
      </c>
      <c r="AW15" s="14">
        <v>0</v>
      </c>
      <c r="AX15" s="13">
        <v>13</v>
      </c>
      <c r="AY15" s="27">
        <v>246</v>
      </c>
      <c r="AZ15" s="22"/>
      <c r="BA15" s="20">
        <f t="shared" si="11"/>
        <v>1</v>
      </c>
      <c r="BB15" s="20">
        <f t="shared" si="12"/>
        <v>1</v>
      </c>
      <c r="BC15" s="20">
        <f t="shared" si="13"/>
        <v>0.81065088757396453</v>
      </c>
      <c r="BD15" s="20">
        <f t="shared" si="14"/>
        <v>0.90909090909090906</v>
      </c>
      <c r="BE15" s="20" t="str">
        <f t="shared" si="15"/>
        <v>--</v>
      </c>
      <c r="BF15" s="20">
        <f t="shared" si="16"/>
        <v>1</v>
      </c>
      <c r="BG15" s="20" t="str">
        <f t="shared" si="17"/>
        <v>--</v>
      </c>
      <c r="BH15" s="20">
        <f t="shared" si="18"/>
        <v>1</v>
      </c>
      <c r="BI15" s="20">
        <f t="shared" si="19"/>
        <v>0.86585365853658536</v>
      </c>
    </row>
    <row r="16" spans="1:61" x14ac:dyDescent="0.25">
      <c r="A16" s="9" t="s">
        <v>55</v>
      </c>
      <c r="B16" s="1" t="s">
        <v>60</v>
      </c>
      <c r="C16" s="14">
        <v>0</v>
      </c>
      <c r="D16" s="14">
        <v>3</v>
      </c>
      <c r="E16" s="14">
        <v>5</v>
      </c>
      <c r="F16" s="14">
        <v>0</v>
      </c>
      <c r="G16" s="14">
        <v>0</v>
      </c>
      <c r="H16" s="14">
        <v>4</v>
      </c>
      <c r="I16" s="14">
        <v>0</v>
      </c>
      <c r="J16" s="14">
        <v>1</v>
      </c>
      <c r="K16" s="27">
        <v>13</v>
      </c>
      <c r="L16" s="14"/>
      <c r="M16" s="14">
        <v>0</v>
      </c>
      <c r="N16" s="14">
        <v>0</v>
      </c>
      <c r="O16" s="14">
        <v>0</v>
      </c>
      <c r="P16" s="14">
        <v>2</v>
      </c>
      <c r="Q16" s="14">
        <v>0</v>
      </c>
      <c r="R16" s="14">
        <v>0</v>
      </c>
      <c r="S16" s="14">
        <v>0</v>
      </c>
      <c r="T16" s="14">
        <v>0</v>
      </c>
      <c r="U16" s="27">
        <v>2</v>
      </c>
      <c r="V16" s="14"/>
      <c r="W16" s="14">
        <v>2</v>
      </c>
      <c r="X16" s="14">
        <v>41</v>
      </c>
      <c r="Y16" s="14">
        <v>70</v>
      </c>
      <c r="Z16" s="14">
        <v>55</v>
      </c>
      <c r="AA16" s="14">
        <v>2</v>
      </c>
      <c r="AB16" s="14">
        <v>86</v>
      </c>
      <c r="AC16" s="14">
        <v>3</v>
      </c>
      <c r="AD16" s="14">
        <v>14</v>
      </c>
      <c r="AE16" s="27">
        <v>273</v>
      </c>
      <c r="AF16" s="14"/>
      <c r="AG16" s="14">
        <f t="shared" si="2"/>
        <v>2</v>
      </c>
      <c r="AH16" s="14">
        <f t="shared" si="3"/>
        <v>44</v>
      </c>
      <c r="AI16" s="14">
        <f t="shared" si="4"/>
        <v>75</v>
      </c>
      <c r="AJ16" s="14">
        <f t="shared" si="5"/>
        <v>57</v>
      </c>
      <c r="AK16" s="14">
        <f t="shared" si="6"/>
        <v>2</v>
      </c>
      <c r="AL16" s="14">
        <f t="shared" si="7"/>
        <v>90</v>
      </c>
      <c r="AM16" s="14">
        <f t="shared" si="8"/>
        <v>3</v>
      </c>
      <c r="AN16" s="14">
        <f t="shared" si="9"/>
        <v>15</v>
      </c>
      <c r="AO16" s="14">
        <f t="shared" si="10"/>
        <v>288</v>
      </c>
      <c r="AP16" s="14"/>
      <c r="AQ16" s="13">
        <v>2</v>
      </c>
      <c r="AR16" s="13">
        <v>46</v>
      </c>
      <c r="AS16" s="13">
        <v>88</v>
      </c>
      <c r="AT16" s="13">
        <v>67</v>
      </c>
      <c r="AU16" s="14">
        <v>2</v>
      </c>
      <c r="AV16" s="13">
        <v>97</v>
      </c>
      <c r="AW16" s="14">
        <v>3</v>
      </c>
      <c r="AX16" s="13">
        <v>17</v>
      </c>
      <c r="AY16" s="27">
        <v>322</v>
      </c>
      <c r="AZ16" s="22"/>
      <c r="BA16" s="20">
        <f t="shared" si="11"/>
        <v>1</v>
      </c>
      <c r="BB16" s="20">
        <f t="shared" si="12"/>
        <v>0.95652173913043481</v>
      </c>
      <c r="BC16" s="20">
        <f t="shared" si="13"/>
        <v>0.85227272727272729</v>
      </c>
      <c r="BD16" s="20">
        <f t="shared" si="14"/>
        <v>0.85074626865671643</v>
      </c>
      <c r="BE16" s="20">
        <f t="shared" si="15"/>
        <v>1</v>
      </c>
      <c r="BF16" s="20">
        <f t="shared" si="16"/>
        <v>0.92783505154639179</v>
      </c>
      <c r="BG16" s="20">
        <f t="shared" si="17"/>
        <v>1</v>
      </c>
      <c r="BH16" s="20">
        <f t="shared" si="18"/>
        <v>0.88235294117647056</v>
      </c>
      <c r="BI16" s="20">
        <f t="shared" si="19"/>
        <v>0.89440993788819878</v>
      </c>
    </row>
    <row r="17" spans="1:61" x14ac:dyDescent="0.25">
      <c r="A17" s="9" t="s">
        <v>55</v>
      </c>
      <c r="B17" s="1" t="s">
        <v>61</v>
      </c>
      <c r="C17" s="14">
        <v>0</v>
      </c>
      <c r="D17" s="14">
        <v>0</v>
      </c>
      <c r="E17" s="14">
        <v>6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27">
        <v>6</v>
      </c>
      <c r="L17" s="14"/>
      <c r="M17" s="14">
        <v>0</v>
      </c>
      <c r="N17" s="14">
        <v>0</v>
      </c>
      <c r="O17" s="14">
        <v>1</v>
      </c>
      <c r="P17" s="14">
        <v>1</v>
      </c>
      <c r="Q17" s="14">
        <v>0</v>
      </c>
      <c r="R17" s="14">
        <v>0</v>
      </c>
      <c r="S17" s="14">
        <v>0</v>
      </c>
      <c r="T17" s="14">
        <v>0</v>
      </c>
      <c r="U17" s="27">
        <v>2</v>
      </c>
      <c r="V17" s="14"/>
      <c r="W17" s="14">
        <v>0</v>
      </c>
      <c r="X17" s="14">
        <v>1</v>
      </c>
      <c r="Y17" s="14">
        <v>10</v>
      </c>
      <c r="Z17" s="14">
        <v>5</v>
      </c>
      <c r="AA17" s="14">
        <v>0</v>
      </c>
      <c r="AB17" s="14">
        <v>6</v>
      </c>
      <c r="AC17" s="14">
        <v>0</v>
      </c>
      <c r="AD17" s="14">
        <v>0</v>
      </c>
      <c r="AE17" s="27">
        <v>22</v>
      </c>
      <c r="AF17" s="14"/>
      <c r="AG17" s="14">
        <f t="shared" si="2"/>
        <v>0</v>
      </c>
      <c r="AH17" s="14">
        <f t="shared" si="3"/>
        <v>1</v>
      </c>
      <c r="AI17" s="14">
        <f t="shared" si="4"/>
        <v>17</v>
      </c>
      <c r="AJ17" s="14">
        <f t="shared" si="5"/>
        <v>6</v>
      </c>
      <c r="AK17" s="14">
        <f t="shared" si="6"/>
        <v>0</v>
      </c>
      <c r="AL17" s="14">
        <f t="shared" si="7"/>
        <v>6</v>
      </c>
      <c r="AM17" s="14">
        <f t="shared" si="8"/>
        <v>0</v>
      </c>
      <c r="AN17" s="14">
        <f t="shared" si="9"/>
        <v>0</v>
      </c>
      <c r="AO17" s="14">
        <f t="shared" si="10"/>
        <v>30</v>
      </c>
      <c r="AP17" s="14"/>
      <c r="AQ17" s="13">
        <v>0</v>
      </c>
      <c r="AR17" s="13">
        <v>2</v>
      </c>
      <c r="AS17" s="13">
        <v>27</v>
      </c>
      <c r="AT17" s="13">
        <v>9</v>
      </c>
      <c r="AU17" s="14">
        <v>0</v>
      </c>
      <c r="AV17" s="13">
        <v>7</v>
      </c>
      <c r="AW17" s="14">
        <v>0</v>
      </c>
      <c r="AX17" s="13">
        <v>0</v>
      </c>
      <c r="AY17" s="27">
        <v>45</v>
      </c>
      <c r="AZ17" s="22"/>
      <c r="BA17" s="20" t="str">
        <f t="shared" si="11"/>
        <v>--</v>
      </c>
      <c r="BB17" s="20">
        <f t="shared" si="12"/>
        <v>0.5</v>
      </c>
      <c r="BC17" s="20">
        <f t="shared" si="13"/>
        <v>0.62962962962962965</v>
      </c>
      <c r="BD17" s="20">
        <f t="shared" si="14"/>
        <v>0.66666666666666663</v>
      </c>
      <c r="BE17" s="20" t="str">
        <f t="shared" si="15"/>
        <v>--</v>
      </c>
      <c r="BF17" s="20">
        <f t="shared" si="16"/>
        <v>0.8571428571428571</v>
      </c>
      <c r="BG17" s="20" t="str">
        <f t="shared" si="17"/>
        <v>--</v>
      </c>
      <c r="BH17" s="20" t="str">
        <f t="shared" si="18"/>
        <v>--</v>
      </c>
      <c r="BI17" s="20">
        <f t="shared" si="19"/>
        <v>0.66666666666666663</v>
      </c>
    </row>
    <row r="18" spans="1:61" x14ac:dyDescent="0.25">
      <c r="A18" s="9" t="s">
        <v>55</v>
      </c>
      <c r="B18" s="1" t="s">
        <v>62</v>
      </c>
      <c r="C18" s="14">
        <v>0</v>
      </c>
      <c r="D18" s="14">
        <v>0</v>
      </c>
      <c r="E18" s="14">
        <v>4</v>
      </c>
      <c r="F18" s="14">
        <v>3</v>
      </c>
      <c r="G18" s="14">
        <v>0</v>
      </c>
      <c r="H18" s="14">
        <v>0</v>
      </c>
      <c r="I18" s="14">
        <v>0</v>
      </c>
      <c r="J18" s="14">
        <v>1</v>
      </c>
      <c r="K18" s="27">
        <v>8</v>
      </c>
      <c r="L18" s="14"/>
      <c r="M18" s="14">
        <v>0</v>
      </c>
      <c r="N18" s="14">
        <v>1</v>
      </c>
      <c r="O18" s="14">
        <v>0</v>
      </c>
      <c r="P18" s="14">
        <v>2</v>
      </c>
      <c r="Q18" s="14">
        <v>0</v>
      </c>
      <c r="R18" s="14">
        <v>0</v>
      </c>
      <c r="S18" s="14">
        <v>0</v>
      </c>
      <c r="T18" s="14">
        <v>0</v>
      </c>
      <c r="U18" s="27">
        <v>3</v>
      </c>
      <c r="V18" s="14"/>
      <c r="W18" s="14">
        <v>0</v>
      </c>
      <c r="X18" s="14">
        <v>20</v>
      </c>
      <c r="Y18" s="14">
        <v>39</v>
      </c>
      <c r="Z18" s="14">
        <v>89</v>
      </c>
      <c r="AA18" s="14">
        <v>1</v>
      </c>
      <c r="AB18" s="14">
        <v>85</v>
      </c>
      <c r="AC18" s="14">
        <v>1</v>
      </c>
      <c r="AD18" s="14">
        <v>4</v>
      </c>
      <c r="AE18" s="27">
        <v>239</v>
      </c>
      <c r="AF18" s="14"/>
      <c r="AG18" s="14">
        <f t="shared" si="2"/>
        <v>0</v>
      </c>
      <c r="AH18" s="14">
        <f t="shared" si="3"/>
        <v>21</v>
      </c>
      <c r="AI18" s="14">
        <f t="shared" si="4"/>
        <v>43</v>
      </c>
      <c r="AJ18" s="14">
        <f t="shared" si="5"/>
        <v>94</v>
      </c>
      <c r="AK18" s="14">
        <f t="shared" si="6"/>
        <v>1</v>
      </c>
      <c r="AL18" s="14">
        <f t="shared" si="7"/>
        <v>85</v>
      </c>
      <c r="AM18" s="14">
        <f t="shared" si="8"/>
        <v>1</v>
      </c>
      <c r="AN18" s="14">
        <f t="shared" si="9"/>
        <v>5</v>
      </c>
      <c r="AO18" s="14">
        <f t="shared" si="10"/>
        <v>250</v>
      </c>
      <c r="AP18" s="14"/>
      <c r="AQ18" s="13">
        <v>0</v>
      </c>
      <c r="AR18" s="13">
        <v>23</v>
      </c>
      <c r="AS18" s="13">
        <v>45</v>
      </c>
      <c r="AT18" s="13">
        <v>106</v>
      </c>
      <c r="AU18" s="14">
        <v>1</v>
      </c>
      <c r="AV18" s="13">
        <v>94</v>
      </c>
      <c r="AW18" s="14">
        <v>1</v>
      </c>
      <c r="AX18" s="13">
        <v>5</v>
      </c>
      <c r="AY18" s="27">
        <v>275</v>
      </c>
      <c r="AZ18" s="22"/>
      <c r="BA18" s="20" t="str">
        <f t="shared" si="11"/>
        <v>--</v>
      </c>
      <c r="BB18" s="20">
        <f t="shared" si="12"/>
        <v>0.91304347826086951</v>
      </c>
      <c r="BC18" s="20">
        <f t="shared" si="13"/>
        <v>0.9555555555555556</v>
      </c>
      <c r="BD18" s="20">
        <f t="shared" si="14"/>
        <v>0.8867924528301887</v>
      </c>
      <c r="BE18" s="20">
        <f t="shared" si="15"/>
        <v>1</v>
      </c>
      <c r="BF18" s="20">
        <f t="shared" si="16"/>
        <v>0.9042553191489362</v>
      </c>
      <c r="BG18" s="20">
        <f t="shared" si="17"/>
        <v>1</v>
      </c>
      <c r="BH18" s="20">
        <f t="shared" si="18"/>
        <v>1</v>
      </c>
      <c r="BI18" s="20">
        <f t="shared" si="19"/>
        <v>0.90909090909090906</v>
      </c>
    </row>
    <row r="19" spans="1:61" x14ac:dyDescent="0.25">
      <c r="A19" s="9">
        <v>507</v>
      </c>
      <c r="B19" s="1" t="s">
        <v>15</v>
      </c>
      <c r="C19" s="14">
        <v>0</v>
      </c>
      <c r="D19" s="14">
        <v>0</v>
      </c>
      <c r="E19" s="14">
        <v>5</v>
      </c>
      <c r="F19" s="14">
        <v>1</v>
      </c>
      <c r="G19" s="14">
        <v>0</v>
      </c>
      <c r="H19" s="14">
        <v>17</v>
      </c>
      <c r="I19" s="14">
        <v>0</v>
      </c>
      <c r="J19" s="14">
        <v>4</v>
      </c>
      <c r="K19" s="27">
        <v>27</v>
      </c>
      <c r="L19" s="14"/>
      <c r="M19" s="14">
        <v>0</v>
      </c>
      <c r="N19" s="14">
        <v>0</v>
      </c>
      <c r="O19" s="14">
        <v>3</v>
      </c>
      <c r="P19" s="14">
        <v>1</v>
      </c>
      <c r="Q19" s="14">
        <v>0</v>
      </c>
      <c r="R19" s="14">
        <v>12</v>
      </c>
      <c r="S19" s="14">
        <v>0</v>
      </c>
      <c r="T19" s="14">
        <v>2</v>
      </c>
      <c r="U19" s="27">
        <v>18</v>
      </c>
      <c r="V19" s="14"/>
      <c r="W19" s="14">
        <v>1</v>
      </c>
      <c r="X19" s="14">
        <v>4</v>
      </c>
      <c r="Y19" s="14">
        <v>37</v>
      </c>
      <c r="Z19" s="14">
        <v>22</v>
      </c>
      <c r="AA19" s="14">
        <v>0</v>
      </c>
      <c r="AB19" s="14">
        <v>301</v>
      </c>
      <c r="AC19" s="14">
        <v>0</v>
      </c>
      <c r="AD19" s="14">
        <v>22</v>
      </c>
      <c r="AE19" s="27">
        <v>387</v>
      </c>
      <c r="AF19" s="14"/>
      <c r="AG19" s="14">
        <f t="shared" si="2"/>
        <v>1</v>
      </c>
      <c r="AH19" s="14">
        <f t="shared" si="3"/>
        <v>4</v>
      </c>
      <c r="AI19" s="14">
        <f t="shared" si="4"/>
        <v>45</v>
      </c>
      <c r="AJ19" s="14">
        <f t="shared" si="5"/>
        <v>24</v>
      </c>
      <c r="AK19" s="14">
        <f t="shared" si="6"/>
        <v>0</v>
      </c>
      <c r="AL19" s="14">
        <f t="shared" si="7"/>
        <v>330</v>
      </c>
      <c r="AM19" s="14">
        <f t="shared" si="8"/>
        <v>0</v>
      </c>
      <c r="AN19" s="14">
        <f t="shared" si="9"/>
        <v>28</v>
      </c>
      <c r="AO19" s="14">
        <f t="shared" si="10"/>
        <v>432</v>
      </c>
      <c r="AP19" s="14"/>
      <c r="AQ19" s="13">
        <v>1</v>
      </c>
      <c r="AR19" s="13">
        <v>5</v>
      </c>
      <c r="AS19" s="13">
        <v>89</v>
      </c>
      <c r="AT19" s="13">
        <v>33</v>
      </c>
      <c r="AU19" s="14">
        <v>1</v>
      </c>
      <c r="AV19" s="13">
        <v>445</v>
      </c>
      <c r="AW19" s="14">
        <v>0</v>
      </c>
      <c r="AX19" s="13">
        <v>48</v>
      </c>
      <c r="AY19" s="27">
        <v>622</v>
      </c>
      <c r="AZ19" s="22"/>
      <c r="BA19" s="20">
        <f t="shared" si="11"/>
        <v>1</v>
      </c>
      <c r="BB19" s="20">
        <f t="shared" si="12"/>
        <v>0.8</v>
      </c>
      <c r="BC19" s="20">
        <f t="shared" si="13"/>
        <v>0.5056179775280899</v>
      </c>
      <c r="BD19" s="20">
        <f t="shared" si="14"/>
        <v>0.72727272727272729</v>
      </c>
      <c r="BE19" s="20">
        <f t="shared" si="15"/>
        <v>0</v>
      </c>
      <c r="BF19" s="20">
        <f t="shared" si="16"/>
        <v>0.7415730337078652</v>
      </c>
      <c r="BG19" s="20" t="str">
        <f t="shared" si="17"/>
        <v>--</v>
      </c>
      <c r="BH19" s="20">
        <f t="shared" si="18"/>
        <v>0.58333333333333337</v>
      </c>
      <c r="BI19" s="20">
        <f t="shared" si="19"/>
        <v>0.69453376205787787</v>
      </c>
    </row>
    <row r="20" spans="1:61" x14ac:dyDescent="0.25">
      <c r="A20" s="9">
        <v>502</v>
      </c>
      <c r="B20" s="1" t="s">
        <v>10</v>
      </c>
      <c r="C20" s="14">
        <v>0</v>
      </c>
      <c r="D20" s="14">
        <v>10</v>
      </c>
      <c r="E20" s="14">
        <v>26</v>
      </c>
      <c r="F20" s="14">
        <v>49</v>
      </c>
      <c r="G20" s="14">
        <v>0</v>
      </c>
      <c r="H20" s="14">
        <v>137</v>
      </c>
      <c r="I20" s="14">
        <v>2</v>
      </c>
      <c r="J20" s="14">
        <v>7</v>
      </c>
      <c r="K20" s="27">
        <v>231</v>
      </c>
      <c r="L20" s="14"/>
      <c r="M20" s="14">
        <v>0</v>
      </c>
      <c r="N20" s="14">
        <v>16</v>
      </c>
      <c r="O20" s="14">
        <v>20</v>
      </c>
      <c r="P20" s="14">
        <v>43</v>
      </c>
      <c r="Q20" s="14">
        <v>1</v>
      </c>
      <c r="R20" s="14">
        <v>88</v>
      </c>
      <c r="S20" s="14">
        <v>2</v>
      </c>
      <c r="T20" s="14">
        <v>4</v>
      </c>
      <c r="U20" s="27">
        <v>174</v>
      </c>
      <c r="V20" s="14"/>
      <c r="W20" s="14">
        <v>2</v>
      </c>
      <c r="X20" s="14">
        <v>109</v>
      </c>
      <c r="Y20" s="14">
        <v>107</v>
      </c>
      <c r="Z20" s="14">
        <v>175</v>
      </c>
      <c r="AA20" s="14">
        <v>3</v>
      </c>
      <c r="AB20" s="14">
        <v>831</v>
      </c>
      <c r="AC20" s="14">
        <v>27</v>
      </c>
      <c r="AD20" s="14">
        <v>31</v>
      </c>
      <c r="AE20" s="27">
        <v>1285</v>
      </c>
      <c r="AF20" s="14"/>
      <c r="AG20" s="14">
        <f t="shared" si="2"/>
        <v>2</v>
      </c>
      <c r="AH20" s="14">
        <f t="shared" si="3"/>
        <v>135</v>
      </c>
      <c r="AI20" s="14">
        <f t="shared" si="4"/>
        <v>153</v>
      </c>
      <c r="AJ20" s="14">
        <f t="shared" si="5"/>
        <v>267</v>
      </c>
      <c r="AK20" s="14">
        <f t="shared" si="6"/>
        <v>4</v>
      </c>
      <c r="AL20" s="14">
        <f t="shared" si="7"/>
        <v>1056</v>
      </c>
      <c r="AM20" s="14">
        <f t="shared" si="8"/>
        <v>31</v>
      </c>
      <c r="AN20" s="14">
        <f t="shared" si="9"/>
        <v>42</v>
      </c>
      <c r="AO20" s="14">
        <f t="shared" si="10"/>
        <v>1690</v>
      </c>
      <c r="AP20" s="14"/>
      <c r="AQ20" s="13">
        <v>3</v>
      </c>
      <c r="AR20" s="13">
        <v>175</v>
      </c>
      <c r="AS20" s="13">
        <v>223</v>
      </c>
      <c r="AT20" s="13">
        <v>381</v>
      </c>
      <c r="AU20" s="14">
        <v>5</v>
      </c>
      <c r="AV20" s="13">
        <v>1414</v>
      </c>
      <c r="AW20" s="14">
        <v>44</v>
      </c>
      <c r="AX20" s="13">
        <v>55</v>
      </c>
      <c r="AY20" s="27">
        <v>2300</v>
      </c>
      <c r="AZ20" s="22"/>
      <c r="BA20" s="20">
        <f t="shared" si="11"/>
        <v>0.66666666666666663</v>
      </c>
      <c r="BB20" s="20">
        <f t="shared" si="12"/>
        <v>0.77142857142857146</v>
      </c>
      <c r="BC20" s="20">
        <f t="shared" si="13"/>
        <v>0.68609865470852016</v>
      </c>
      <c r="BD20" s="20">
        <f t="shared" si="14"/>
        <v>0.70078740157480313</v>
      </c>
      <c r="BE20" s="20">
        <f t="shared" si="15"/>
        <v>0.8</v>
      </c>
      <c r="BF20" s="20">
        <f t="shared" si="16"/>
        <v>0.74681753889674685</v>
      </c>
      <c r="BG20" s="20">
        <f t="shared" si="17"/>
        <v>0.70454545454545459</v>
      </c>
      <c r="BH20" s="20">
        <f t="shared" si="18"/>
        <v>0.76363636363636367</v>
      </c>
      <c r="BI20" s="20">
        <f t="shared" si="19"/>
        <v>0.73478260869565215</v>
      </c>
    </row>
    <row r="21" spans="1:61" x14ac:dyDescent="0.25">
      <c r="A21" s="9">
        <v>509</v>
      </c>
      <c r="B21" s="1" t="s">
        <v>16</v>
      </c>
      <c r="C21" s="14">
        <v>0</v>
      </c>
      <c r="D21" s="14">
        <v>4</v>
      </c>
      <c r="E21" s="14">
        <v>2</v>
      </c>
      <c r="F21" s="14">
        <v>26</v>
      </c>
      <c r="G21" s="14">
        <v>0</v>
      </c>
      <c r="H21" s="14">
        <v>60</v>
      </c>
      <c r="I21" s="14">
        <v>3</v>
      </c>
      <c r="J21" s="14">
        <v>3</v>
      </c>
      <c r="K21" s="27">
        <v>98</v>
      </c>
      <c r="L21" s="14"/>
      <c r="M21" s="14">
        <v>1</v>
      </c>
      <c r="N21" s="14">
        <v>3</v>
      </c>
      <c r="O21" s="14">
        <v>6</v>
      </c>
      <c r="P21" s="14">
        <v>35</v>
      </c>
      <c r="Q21" s="14">
        <v>0</v>
      </c>
      <c r="R21" s="14">
        <v>39</v>
      </c>
      <c r="S21" s="14">
        <v>2</v>
      </c>
      <c r="T21" s="14">
        <v>1</v>
      </c>
      <c r="U21" s="27">
        <v>87</v>
      </c>
      <c r="V21" s="14"/>
      <c r="W21" s="14">
        <v>1</v>
      </c>
      <c r="X21" s="14">
        <v>44</v>
      </c>
      <c r="Y21" s="14">
        <v>50</v>
      </c>
      <c r="Z21" s="14">
        <v>230</v>
      </c>
      <c r="AA21" s="14">
        <v>1</v>
      </c>
      <c r="AB21" s="14">
        <v>594</v>
      </c>
      <c r="AC21" s="14">
        <v>15</v>
      </c>
      <c r="AD21" s="14">
        <v>22</v>
      </c>
      <c r="AE21" s="27">
        <v>957</v>
      </c>
      <c r="AF21" s="14"/>
      <c r="AG21" s="14">
        <f t="shared" si="2"/>
        <v>2</v>
      </c>
      <c r="AH21" s="14">
        <f t="shared" si="3"/>
        <v>51</v>
      </c>
      <c r="AI21" s="14">
        <f t="shared" si="4"/>
        <v>58</v>
      </c>
      <c r="AJ21" s="14">
        <f t="shared" si="5"/>
        <v>291</v>
      </c>
      <c r="AK21" s="14">
        <f t="shared" si="6"/>
        <v>1</v>
      </c>
      <c r="AL21" s="14">
        <f t="shared" si="7"/>
        <v>693</v>
      </c>
      <c r="AM21" s="14">
        <f t="shared" si="8"/>
        <v>20</v>
      </c>
      <c r="AN21" s="14">
        <f t="shared" si="9"/>
        <v>26</v>
      </c>
      <c r="AO21" s="14">
        <f t="shared" si="10"/>
        <v>1142</v>
      </c>
      <c r="AP21" s="14"/>
      <c r="AQ21" s="13">
        <v>3</v>
      </c>
      <c r="AR21" s="13">
        <v>59</v>
      </c>
      <c r="AS21" s="13">
        <v>75</v>
      </c>
      <c r="AT21" s="13">
        <v>364</v>
      </c>
      <c r="AU21" s="14">
        <v>1</v>
      </c>
      <c r="AV21" s="13">
        <v>800</v>
      </c>
      <c r="AW21" s="14">
        <v>28</v>
      </c>
      <c r="AX21" s="13">
        <v>29</v>
      </c>
      <c r="AY21" s="27">
        <v>1359</v>
      </c>
      <c r="AZ21" s="22"/>
      <c r="BA21" s="20">
        <f t="shared" si="11"/>
        <v>0.66666666666666663</v>
      </c>
      <c r="BB21" s="20">
        <f t="shared" si="12"/>
        <v>0.86440677966101698</v>
      </c>
      <c r="BC21" s="20">
        <f t="shared" si="13"/>
        <v>0.77333333333333332</v>
      </c>
      <c r="BD21" s="20">
        <f t="shared" si="14"/>
        <v>0.7994505494505495</v>
      </c>
      <c r="BE21" s="20">
        <f t="shared" si="15"/>
        <v>1</v>
      </c>
      <c r="BF21" s="20">
        <f t="shared" si="16"/>
        <v>0.86624999999999996</v>
      </c>
      <c r="BG21" s="20">
        <f t="shared" si="17"/>
        <v>0.7142857142857143</v>
      </c>
      <c r="BH21" s="20">
        <f t="shared" si="18"/>
        <v>0.89655172413793105</v>
      </c>
      <c r="BI21" s="20">
        <f t="shared" si="19"/>
        <v>0.84032376747608539</v>
      </c>
    </row>
    <row r="22" spans="1:61" x14ac:dyDescent="0.25">
      <c r="A22" s="9">
        <v>512</v>
      </c>
      <c r="B22" s="1" t="s">
        <v>19</v>
      </c>
      <c r="C22" s="14">
        <v>0</v>
      </c>
      <c r="D22" s="14">
        <v>4</v>
      </c>
      <c r="E22" s="14">
        <v>4</v>
      </c>
      <c r="F22" s="14">
        <v>8</v>
      </c>
      <c r="G22" s="14">
        <v>0</v>
      </c>
      <c r="H22" s="14">
        <v>36</v>
      </c>
      <c r="I22" s="14">
        <v>0</v>
      </c>
      <c r="J22" s="14">
        <v>2</v>
      </c>
      <c r="K22" s="27">
        <v>54</v>
      </c>
      <c r="L22" s="14"/>
      <c r="M22" s="14">
        <v>0</v>
      </c>
      <c r="N22" s="14">
        <v>2</v>
      </c>
      <c r="O22" s="14">
        <v>3</v>
      </c>
      <c r="P22" s="14">
        <v>7</v>
      </c>
      <c r="Q22" s="14">
        <v>1</v>
      </c>
      <c r="R22" s="14">
        <v>21</v>
      </c>
      <c r="S22" s="14">
        <v>0</v>
      </c>
      <c r="T22" s="14">
        <v>0</v>
      </c>
      <c r="U22" s="27">
        <v>34</v>
      </c>
      <c r="V22" s="14"/>
      <c r="W22" s="14">
        <v>1</v>
      </c>
      <c r="X22" s="14">
        <v>28</v>
      </c>
      <c r="Y22" s="14">
        <v>21</v>
      </c>
      <c r="Z22" s="14">
        <v>65</v>
      </c>
      <c r="AA22" s="14">
        <v>1</v>
      </c>
      <c r="AB22" s="14">
        <v>292</v>
      </c>
      <c r="AC22" s="14">
        <v>6</v>
      </c>
      <c r="AD22" s="14">
        <v>5</v>
      </c>
      <c r="AE22" s="27">
        <v>419</v>
      </c>
      <c r="AF22" s="14"/>
      <c r="AG22" s="14">
        <f t="shared" si="2"/>
        <v>1</v>
      </c>
      <c r="AH22" s="14">
        <f t="shared" si="3"/>
        <v>34</v>
      </c>
      <c r="AI22" s="14">
        <f t="shared" si="4"/>
        <v>28</v>
      </c>
      <c r="AJ22" s="14">
        <f t="shared" si="5"/>
        <v>80</v>
      </c>
      <c r="AK22" s="14">
        <f t="shared" si="6"/>
        <v>2</v>
      </c>
      <c r="AL22" s="14">
        <f t="shared" si="7"/>
        <v>349</v>
      </c>
      <c r="AM22" s="14">
        <f t="shared" si="8"/>
        <v>6</v>
      </c>
      <c r="AN22" s="14">
        <f t="shared" si="9"/>
        <v>7</v>
      </c>
      <c r="AO22" s="14">
        <f t="shared" si="10"/>
        <v>507</v>
      </c>
      <c r="AP22" s="14"/>
      <c r="AQ22" s="13">
        <v>1</v>
      </c>
      <c r="AR22" s="13">
        <v>43</v>
      </c>
      <c r="AS22" s="13">
        <v>40</v>
      </c>
      <c r="AT22" s="13">
        <v>110</v>
      </c>
      <c r="AU22" s="14">
        <v>3</v>
      </c>
      <c r="AV22" s="13">
        <v>426</v>
      </c>
      <c r="AW22" s="14">
        <v>8</v>
      </c>
      <c r="AX22" s="13">
        <v>7</v>
      </c>
      <c r="AY22" s="27">
        <v>638</v>
      </c>
      <c r="AZ22" s="22"/>
      <c r="BA22" s="20">
        <f t="shared" si="11"/>
        <v>1</v>
      </c>
      <c r="BB22" s="20">
        <f t="shared" si="12"/>
        <v>0.79069767441860461</v>
      </c>
      <c r="BC22" s="20">
        <f t="shared" si="13"/>
        <v>0.7</v>
      </c>
      <c r="BD22" s="20">
        <f t="shared" si="14"/>
        <v>0.72727272727272729</v>
      </c>
      <c r="BE22" s="20">
        <f t="shared" si="15"/>
        <v>0.66666666666666663</v>
      </c>
      <c r="BF22" s="20">
        <f t="shared" si="16"/>
        <v>0.81924882629107976</v>
      </c>
      <c r="BG22" s="20">
        <f t="shared" si="17"/>
        <v>0.75</v>
      </c>
      <c r="BH22" s="20">
        <f t="shared" si="18"/>
        <v>1</v>
      </c>
      <c r="BI22" s="20">
        <f t="shared" si="19"/>
        <v>0.79467084639498431</v>
      </c>
    </row>
    <row r="23" spans="1:61" x14ac:dyDescent="0.25">
      <c r="A23" s="9">
        <v>540</v>
      </c>
      <c r="B23" s="1" t="s">
        <v>45</v>
      </c>
      <c r="C23" s="14">
        <v>0</v>
      </c>
      <c r="D23" s="14">
        <v>1</v>
      </c>
      <c r="E23" s="14">
        <v>1</v>
      </c>
      <c r="F23" s="14">
        <v>1</v>
      </c>
      <c r="G23" s="14">
        <v>0</v>
      </c>
      <c r="H23" s="14">
        <v>7</v>
      </c>
      <c r="I23" s="14">
        <v>1</v>
      </c>
      <c r="J23" s="14">
        <v>0</v>
      </c>
      <c r="K23" s="27">
        <v>11</v>
      </c>
      <c r="L23" s="14"/>
      <c r="M23" s="14">
        <v>0</v>
      </c>
      <c r="N23" s="14">
        <v>0</v>
      </c>
      <c r="O23" s="14">
        <v>1</v>
      </c>
      <c r="P23" s="14">
        <v>1</v>
      </c>
      <c r="Q23" s="14">
        <v>0</v>
      </c>
      <c r="R23" s="14">
        <v>1</v>
      </c>
      <c r="S23" s="14">
        <v>1</v>
      </c>
      <c r="T23" s="14">
        <v>0</v>
      </c>
      <c r="U23" s="27">
        <v>4</v>
      </c>
      <c r="V23" s="14"/>
      <c r="W23" s="14">
        <v>0</v>
      </c>
      <c r="X23" s="14">
        <v>2</v>
      </c>
      <c r="Y23" s="14">
        <v>7</v>
      </c>
      <c r="Z23" s="14">
        <v>1</v>
      </c>
      <c r="AA23" s="14">
        <v>0</v>
      </c>
      <c r="AB23" s="14">
        <v>86</v>
      </c>
      <c r="AC23" s="14">
        <v>4</v>
      </c>
      <c r="AD23" s="14">
        <v>2</v>
      </c>
      <c r="AE23" s="27">
        <v>102</v>
      </c>
      <c r="AF23" s="14"/>
      <c r="AG23" s="14">
        <f t="shared" si="2"/>
        <v>0</v>
      </c>
      <c r="AH23" s="14">
        <f t="shared" si="3"/>
        <v>3</v>
      </c>
      <c r="AI23" s="14">
        <f t="shared" si="4"/>
        <v>9</v>
      </c>
      <c r="AJ23" s="14">
        <f t="shared" si="5"/>
        <v>3</v>
      </c>
      <c r="AK23" s="14">
        <f t="shared" si="6"/>
        <v>0</v>
      </c>
      <c r="AL23" s="14">
        <f t="shared" si="7"/>
        <v>94</v>
      </c>
      <c r="AM23" s="14">
        <f t="shared" si="8"/>
        <v>6</v>
      </c>
      <c r="AN23" s="14">
        <f t="shared" si="9"/>
        <v>2</v>
      </c>
      <c r="AO23" s="14">
        <f t="shared" si="10"/>
        <v>117</v>
      </c>
      <c r="AP23" s="14"/>
      <c r="AQ23" s="13">
        <v>0</v>
      </c>
      <c r="AR23" s="13">
        <v>3</v>
      </c>
      <c r="AS23" s="13">
        <v>13</v>
      </c>
      <c r="AT23" s="13">
        <v>3</v>
      </c>
      <c r="AU23" s="14">
        <v>0</v>
      </c>
      <c r="AV23" s="13">
        <v>130</v>
      </c>
      <c r="AW23" s="14">
        <v>6</v>
      </c>
      <c r="AX23" s="13">
        <v>3</v>
      </c>
      <c r="AY23" s="27">
        <v>158</v>
      </c>
      <c r="AZ23" s="22"/>
      <c r="BA23" s="20" t="str">
        <f t="shared" si="11"/>
        <v>--</v>
      </c>
      <c r="BB23" s="20">
        <f t="shared" si="12"/>
        <v>1</v>
      </c>
      <c r="BC23" s="20">
        <f t="shared" si="13"/>
        <v>0.69230769230769229</v>
      </c>
      <c r="BD23" s="20">
        <f t="shared" si="14"/>
        <v>1</v>
      </c>
      <c r="BE23" s="20" t="str">
        <f t="shared" si="15"/>
        <v>--</v>
      </c>
      <c r="BF23" s="20">
        <f t="shared" si="16"/>
        <v>0.72307692307692306</v>
      </c>
      <c r="BG23" s="20">
        <f t="shared" si="17"/>
        <v>1</v>
      </c>
      <c r="BH23" s="20">
        <f t="shared" si="18"/>
        <v>0.66666666666666663</v>
      </c>
      <c r="BI23" s="20">
        <f t="shared" si="19"/>
        <v>0.740506329113924</v>
      </c>
    </row>
    <row r="24" spans="1:61" x14ac:dyDescent="0.25">
      <c r="A24" s="9">
        <v>519</v>
      </c>
      <c r="B24" s="1" t="s">
        <v>26</v>
      </c>
      <c r="C24" s="14">
        <v>2</v>
      </c>
      <c r="D24" s="14">
        <v>0</v>
      </c>
      <c r="E24" s="14">
        <v>2</v>
      </c>
      <c r="F24" s="14">
        <v>0</v>
      </c>
      <c r="G24" s="14">
        <v>0</v>
      </c>
      <c r="H24" s="14">
        <v>9</v>
      </c>
      <c r="I24" s="14">
        <v>0</v>
      </c>
      <c r="J24" s="14">
        <v>0</v>
      </c>
      <c r="K24" s="27">
        <v>13</v>
      </c>
      <c r="L24" s="14"/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6</v>
      </c>
      <c r="S24" s="14">
        <v>0</v>
      </c>
      <c r="T24" s="14">
        <v>0</v>
      </c>
      <c r="U24" s="27">
        <v>6</v>
      </c>
      <c r="V24" s="14"/>
      <c r="W24" s="14">
        <v>3</v>
      </c>
      <c r="X24" s="14">
        <v>2</v>
      </c>
      <c r="Y24" s="14">
        <v>6</v>
      </c>
      <c r="Z24" s="14">
        <v>3</v>
      </c>
      <c r="AA24" s="14">
        <v>0</v>
      </c>
      <c r="AB24" s="14">
        <v>85</v>
      </c>
      <c r="AC24" s="14">
        <v>1</v>
      </c>
      <c r="AD24" s="14">
        <v>1</v>
      </c>
      <c r="AE24" s="27">
        <v>101</v>
      </c>
      <c r="AF24" s="14"/>
      <c r="AG24" s="14">
        <f t="shared" si="2"/>
        <v>5</v>
      </c>
      <c r="AH24" s="14">
        <f t="shared" si="3"/>
        <v>2</v>
      </c>
      <c r="AI24" s="14">
        <f t="shared" si="4"/>
        <v>8</v>
      </c>
      <c r="AJ24" s="14">
        <f t="shared" si="5"/>
        <v>3</v>
      </c>
      <c r="AK24" s="14">
        <f t="shared" si="6"/>
        <v>0</v>
      </c>
      <c r="AL24" s="14">
        <f t="shared" si="7"/>
        <v>100</v>
      </c>
      <c r="AM24" s="14">
        <f t="shared" si="8"/>
        <v>1</v>
      </c>
      <c r="AN24" s="14">
        <f t="shared" si="9"/>
        <v>1</v>
      </c>
      <c r="AO24" s="14">
        <f t="shared" si="10"/>
        <v>120</v>
      </c>
      <c r="AP24" s="14"/>
      <c r="AQ24" s="13">
        <v>9</v>
      </c>
      <c r="AR24" s="13">
        <v>2</v>
      </c>
      <c r="AS24" s="13">
        <v>11</v>
      </c>
      <c r="AT24" s="13">
        <v>3</v>
      </c>
      <c r="AU24" s="14">
        <v>0</v>
      </c>
      <c r="AV24" s="13">
        <v>127</v>
      </c>
      <c r="AW24" s="14">
        <v>3</v>
      </c>
      <c r="AX24" s="13">
        <v>2</v>
      </c>
      <c r="AY24" s="27">
        <v>157</v>
      </c>
      <c r="AZ24" s="22"/>
      <c r="BA24" s="20">
        <f t="shared" si="11"/>
        <v>0.55555555555555558</v>
      </c>
      <c r="BB24" s="20">
        <f t="shared" si="12"/>
        <v>1</v>
      </c>
      <c r="BC24" s="20">
        <f t="shared" si="13"/>
        <v>0.72727272727272729</v>
      </c>
      <c r="BD24" s="20">
        <f t="shared" si="14"/>
        <v>1</v>
      </c>
      <c r="BE24" s="20" t="str">
        <f t="shared" si="15"/>
        <v>--</v>
      </c>
      <c r="BF24" s="20">
        <f t="shared" si="16"/>
        <v>0.78740157480314965</v>
      </c>
      <c r="BG24" s="20">
        <f t="shared" si="17"/>
        <v>0.33333333333333331</v>
      </c>
      <c r="BH24" s="20">
        <f t="shared" si="18"/>
        <v>0.5</v>
      </c>
      <c r="BI24" s="20">
        <f t="shared" si="19"/>
        <v>0.76433121019108285</v>
      </c>
    </row>
    <row r="25" spans="1:61" x14ac:dyDescent="0.25">
      <c r="A25" s="9">
        <v>514</v>
      </c>
      <c r="B25" s="1" t="s">
        <v>21</v>
      </c>
      <c r="C25" s="14">
        <v>0</v>
      </c>
      <c r="D25" s="14">
        <v>2</v>
      </c>
      <c r="E25" s="14">
        <v>3</v>
      </c>
      <c r="F25" s="14">
        <v>0</v>
      </c>
      <c r="G25" s="14">
        <v>0</v>
      </c>
      <c r="H25" s="14">
        <v>20</v>
      </c>
      <c r="I25" s="14">
        <v>2</v>
      </c>
      <c r="J25" s="14">
        <v>0</v>
      </c>
      <c r="K25" s="27">
        <v>27</v>
      </c>
      <c r="L25" s="14"/>
      <c r="M25" s="14">
        <v>0</v>
      </c>
      <c r="N25" s="14">
        <v>0</v>
      </c>
      <c r="O25" s="14">
        <v>5</v>
      </c>
      <c r="P25" s="14">
        <v>2</v>
      </c>
      <c r="Q25" s="14">
        <v>0</v>
      </c>
      <c r="R25" s="14">
        <v>17</v>
      </c>
      <c r="S25" s="14">
        <v>2</v>
      </c>
      <c r="T25" s="14">
        <v>0</v>
      </c>
      <c r="U25" s="27">
        <v>26</v>
      </c>
      <c r="V25" s="14"/>
      <c r="W25" s="14">
        <v>0</v>
      </c>
      <c r="X25" s="14">
        <v>3</v>
      </c>
      <c r="Y25" s="14">
        <v>38</v>
      </c>
      <c r="Z25" s="14">
        <v>7</v>
      </c>
      <c r="AA25" s="14">
        <v>0</v>
      </c>
      <c r="AB25" s="14">
        <v>346</v>
      </c>
      <c r="AC25" s="14">
        <v>4</v>
      </c>
      <c r="AD25" s="14">
        <v>3</v>
      </c>
      <c r="AE25" s="27">
        <v>401</v>
      </c>
      <c r="AF25" s="14"/>
      <c r="AG25" s="14">
        <f t="shared" si="2"/>
        <v>0</v>
      </c>
      <c r="AH25" s="14">
        <f t="shared" si="3"/>
        <v>5</v>
      </c>
      <c r="AI25" s="14">
        <f t="shared" si="4"/>
        <v>46</v>
      </c>
      <c r="AJ25" s="14">
        <f t="shared" si="5"/>
        <v>9</v>
      </c>
      <c r="AK25" s="14">
        <f t="shared" si="6"/>
        <v>0</v>
      </c>
      <c r="AL25" s="14">
        <f t="shared" si="7"/>
        <v>383</v>
      </c>
      <c r="AM25" s="14">
        <f t="shared" si="8"/>
        <v>8</v>
      </c>
      <c r="AN25" s="14">
        <f t="shared" si="9"/>
        <v>3</v>
      </c>
      <c r="AO25" s="14">
        <f t="shared" si="10"/>
        <v>454</v>
      </c>
      <c r="AP25" s="14"/>
      <c r="AQ25" s="13">
        <v>0</v>
      </c>
      <c r="AR25" s="13">
        <v>6</v>
      </c>
      <c r="AS25" s="13">
        <v>82</v>
      </c>
      <c r="AT25" s="13">
        <v>13</v>
      </c>
      <c r="AU25" s="14">
        <v>0</v>
      </c>
      <c r="AV25" s="13">
        <v>518</v>
      </c>
      <c r="AW25" s="14">
        <v>10</v>
      </c>
      <c r="AX25" s="13">
        <v>4</v>
      </c>
      <c r="AY25" s="27">
        <v>633</v>
      </c>
      <c r="AZ25" s="22"/>
      <c r="BA25" s="20" t="str">
        <f t="shared" si="11"/>
        <v>--</v>
      </c>
      <c r="BB25" s="20">
        <f t="shared" si="12"/>
        <v>0.83333333333333337</v>
      </c>
      <c r="BC25" s="20">
        <f t="shared" si="13"/>
        <v>0.56097560975609762</v>
      </c>
      <c r="BD25" s="20">
        <f t="shared" si="14"/>
        <v>0.69230769230769229</v>
      </c>
      <c r="BE25" s="20" t="str">
        <f t="shared" si="15"/>
        <v>--</v>
      </c>
      <c r="BF25" s="20">
        <f t="shared" si="16"/>
        <v>0.73938223938223935</v>
      </c>
      <c r="BG25" s="20">
        <f t="shared" si="17"/>
        <v>0.8</v>
      </c>
      <c r="BH25" s="20">
        <f t="shared" si="18"/>
        <v>0.75</v>
      </c>
      <c r="BI25" s="20">
        <f t="shared" si="19"/>
        <v>0.71721958925750395</v>
      </c>
    </row>
    <row r="26" spans="1:61" x14ac:dyDescent="0.25">
      <c r="A26" s="9">
        <v>529</v>
      </c>
      <c r="B26" s="1" t="s">
        <v>63</v>
      </c>
      <c r="C26" s="12" t="s">
        <v>89</v>
      </c>
      <c r="D26" s="12" t="s">
        <v>90</v>
      </c>
      <c r="E26" s="12" t="s">
        <v>89</v>
      </c>
      <c r="F26" s="12" t="s">
        <v>89</v>
      </c>
      <c r="G26" s="12" t="s">
        <v>89</v>
      </c>
      <c r="H26" s="12" t="s">
        <v>91</v>
      </c>
      <c r="I26" s="12" t="s">
        <v>90</v>
      </c>
      <c r="J26" s="12" t="s">
        <v>89</v>
      </c>
      <c r="K26" s="26" t="s">
        <v>78</v>
      </c>
      <c r="L26" s="13"/>
      <c r="M26" s="12" t="s">
        <v>89</v>
      </c>
      <c r="N26" s="12" t="s">
        <v>89</v>
      </c>
      <c r="O26" s="12" t="s">
        <v>89</v>
      </c>
      <c r="P26" s="12" t="s">
        <v>89</v>
      </c>
      <c r="Q26" s="12" t="s">
        <v>89</v>
      </c>
      <c r="R26" s="12" t="s">
        <v>80</v>
      </c>
      <c r="S26" s="12" t="s">
        <v>89</v>
      </c>
      <c r="T26" s="12" t="s">
        <v>89</v>
      </c>
      <c r="U26" s="12" t="s">
        <v>80</v>
      </c>
      <c r="V26" s="13"/>
      <c r="W26" s="12" t="s">
        <v>89</v>
      </c>
      <c r="X26" s="12" t="s">
        <v>92</v>
      </c>
      <c r="Y26" s="12" t="s">
        <v>90</v>
      </c>
      <c r="Z26" s="12" t="s">
        <v>97</v>
      </c>
      <c r="AA26" s="12" t="s">
        <v>89</v>
      </c>
      <c r="AB26" s="12" t="s">
        <v>111</v>
      </c>
      <c r="AC26" s="12" t="s">
        <v>112</v>
      </c>
      <c r="AD26" s="12" t="s">
        <v>89</v>
      </c>
      <c r="AE26" s="12" t="s">
        <v>82</v>
      </c>
      <c r="AF26" s="13"/>
      <c r="AG26" s="12" t="s">
        <v>89</v>
      </c>
      <c r="AH26" s="12" t="s">
        <v>95</v>
      </c>
      <c r="AI26" s="12" t="s">
        <v>90</v>
      </c>
      <c r="AJ26" s="12" t="s">
        <v>97</v>
      </c>
      <c r="AK26" s="12" t="s">
        <v>89</v>
      </c>
      <c r="AL26" s="12" t="s">
        <v>113</v>
      </c>
      <c r="AM26" s="12" t="s">
        <v>94</v>
      </c>
      <c r="AN26" s="12" t="s">
        <v>89</v>
      </c>
      <c r="AO26" s="29" t="s">
        <v>84</v>
      </c>
      <c r="AP26" s="14"/>
      <c r="AQ26" s="12" t="s">
        <v>89</v>
      </c>
      <c r="AR26" s="12" t="s">
        <v>95</v>
      </c>
      <c r="AS26" s="12" t="s">
        <v>95</v>
      </c>
      <c r="AT26" s="12" t="s">
        <v>93</v>
      </c>
      <c r="AU26" s="12" t="s">
        <v>89</v>
      </c>
      <c r="AV26" s="12" t="s">
        <v>114</v>
      </c>
      <c r="AW26" s="12" t="s">
        <v>115</v>
      </c>
      <c r="AX26" s="12" t="s">
        <v>90</v>
      </c>
      <c r="AY26" s="12" t="s">
        <v>86</v>
      </c>
      <c r="AZ26" s="15"/>
      <c r="BA26" s="31" t="s">
        <v>130</v>
      </c>
      <c r="BB26" s="31" t="s">
        <v>128</v>
      </c>
      <c r="BC26" s="31" t="s">
        <v>131</v>
      </c>
      <c r="BD26" s="31" t="s">
        <v>132</v>
      </c>
      <c r="BE26" s="31" t="s">
        <v>130</v>
      </c>
      <c r="BF26" s="31" t="s">
        <v>133</v>
      </c>
      <c r="BG26" s="31" t="s">
        <v>134</v>
      </c>
      <c r="BH26" s="31" t="s">
        <v>135</v>
      </c>
      <c r="BI26" s="30" t="s">
        <v>88</v>
      </c>
    </row>
    <row r="27" spans="1:61" x14ac:dyDescent="0.25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5</v>
      </c>
      <c r="I27" s="14">
        <v>0</v>
      </c>
      <c r="J27" s="14">
        <v>0</v>
      </c>
      <c r="K27" s="27">
        <v>5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1</v>
      </c>
      <c r="S27" s="14">
        <v>0</v>
      </c>
      <c r="T27" s="14">
        <v>0</v>
      </c>
      <c r="U27" s="27">
        <v>1</v>
      </c>
      <c r="V27" s="14"/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64</v>
      </c>
      <c r="AC27" s="14">
        <v>1</v>
      </c>
      <c r="AD27" s="14">
        <v>0</v>
      </c>
      <c r="AE27" s="27">
        <v>65</v>
      </c>
      <c r="AF27" s="14"/>
      <c r="AG27" s="14">
        <f t="shared" si="2"/>
        <v>0</v>
      </c>
      <c r="AH27" s="14">
        <f t="shared" si="3"/>
        <v>0</v>
      </c>
      <c r="AI27" s="14">
        <f t="shared" si="4"/>
        <v>0</v>
      </c>
      <c r="AJ27" s="14">
        <f t="shared" si="5"/>
        <v>0</v>
      </c>
      <c r="AK27" s="14">
        <f t="shared" si="6"/>
        <v>0</v>
      </c>
      <c r="AL27" s="14">
        <f t="shared" si="7"/>
        <v>70</v>
      </c>
      <c r="AM27" s="14">
        <f t="shared" si="8"/>
        <v>1</v>
      </c>
      <c r="AN27" s="14">
        <f t="shared" si="9"/>
        <v>0</v>
      </c>
      <c r="AO27" s="14">
        <f t="shared" si="10"/>
        <v>71</v>
      </c>
      <c r="AP27" s="14"/>
      <c r="AQ27" s="13">
        <v>0</v>
      </c>
      <c r="AR27" s="13">
        <v>0</v>
      </c>
      <c r="AS27" s="13">
        <v>0</v>
      </c>
      <c r="AT27" s="13">
        <v>0</v>
      </c>
      <c r="AU27" s="14">
        <v>0</v>
      </c>
      <c r="AV27" s="13">
        <v>76</v>
      </c>
      <c r="AW27" s="14">
        <v>1</v>
      </c>
      <c r="AX27" s="13">
        <v>0</v>
      </c>
      <c r="AY27" s="27">
        <v>77</v>
      </c>
      <c r="AZ27" s="22"/>
      <c r="BA27" s="20" t="str">
        <f t="shared" si="11"/>
        <v>--</v>
      </c>
      <c r="BB27" s="20" t="str">
        <f t="shared" si="12"/>
        <v>--</v>
      </c>
      <c r="BC27" s="20" t="str">
        <f t="shared" si="13"/>
        <v>--</v>
      </c>
      <c r="BD27" s="20" t="str">
        <f t="shared" si="14"/>
        <v>--</v>
      </c>
      <c r="BE27" s="20" t="str">
        <f t="shared" si="15"/>
        <v>--</v>
      </c>
      <c r="BF27" s="20">
        <f t="shared" si="16"/>
        <v>0.92105263157894735</v>
      </c>
      <c r="BG27" s="20">
        <f t="shared" si="17"/>
        <v>1</v>
      </c>
      <c r="BH27" s="20" t="str">
        <f t="shared" si="18"/>
        <v>--</v>
      </c>
      <c r="BI27" s="20">
        <f t="shared" si="19"/>
        <v>0.92207792207792205</v>
      </c>
    </row>
    <row r="28" spans="1:61" x14ac:dyDescent="0.25">
      <c r="A28" s="9" t="s">
        <v>55</v>
      </c>
      <c r="B28" s="1" t="s">
        <v>65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11</v>
      </c>
      <c r="I28" s="14">
        <v>0</v>
      </c>
      <c r="J28" s="14">
        <v>0</v>
      </c>
      <c r="K28" s="27">
        <v>11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1</v>
      </c>
      <c r="S28" s="14">
        <v>0</v>
      </c>
      <c r="T28" s="14">
        <v>0</v>
      </c>
      <c r="U28" s="27">
        <v>1</v>
      </c>
      <c r="V28" s="14"/>
      <c r="W28" s="14">
        <v>0</v>
      </c>
      <c r="X28" s="14">
        <v>1</v>
      </c>
      <c r="Y28" s="14">
        <v>1</v>
      </c>
      <c r="Z28" s="14">
        <v>2</v>
      </c>
      <c r="AA28" s="14">
        <v>0</v>
      </c>
      <c r="AB28" s="14">
        <v>99</v>
      </c>
      <c r="AC28" s="14">
        <v>1</v>
      </c>
      <c r="AD28" s="14">
        <v>0</v>
      </c>
      <c r="AE28" s="27">
        <v>104</v>
      </c>
      <c r="AF28" s="14"/>
      <c r="AG28" s="14">
        <f t="shared" si="2"/>
        <v>0</v>
      </c>
      <c r="AH28" s="14">
        <f t="shared" si="3"/>
        <v>1</v>
      </c>
      <c r="AI28" s="14">
        <f t="shared" si="4"/>
        <v>1</v>
      </c>
      <c r="AJ28" s="14">
        <f t="shared" si="5"/>
        <v>2</v>
      </c>
      <c r="AK28" s="14">
        <f t="shared" si="6"/>
        <v>0</v>
      </c>
      <c r="AL28" s="14">
        <f t="shared" si="7"/>
        <v>111</v>
      </c>
      <c r="AM28" s="14">
        <f t="shared" si="8"/>
        <v>1</v>
      </c>
      <c r="AN28" s="14">
        <f t="shared" si="9"/>
        <v>0</v>
      </c>
      <c r="AO28" s="14">
        <f t="shared" si="10"/>
        <v>116</v>
      </c>
      <c r="AP28" s="14"/>
      <c r="AQ28" s="13">
        <v>0</v>
      </c>
      <c r="AR28" s="13">
        <v>1</v>
      </c>
      <c r="AS28" s="13">
        <v>1</v>
      </c>
      <c r="AT28" s="13">
        <v>2</v>
      </c>
      <c r="AU28" s="14">
        <v>0</v>
      </c>
      <c r="AV28" s="13">
        <v>132</v>
      </c>
      <c r="AW28" s="14">
        <v>1</v>
      </c>
      <c r="AX28" s="13">
        <v>0</v>
      </c>
      <c r="AY28" s="27">
        <v>137</v>
      </c>
      <c r="AZ28" s="22"/>
      <c r="BA28" s="20" t="str">
        <f t="shared" si="11"/>
        <v>--</v>
      </c>
      <c r="BB28" s="20">
        <f t="shared" si="12"/>
        <v>1</v>
      </c>
      <c r="BC28" s="20">
        <f t="shared" si="13"/>
        <v>1</v>
      </c>
      <c r="BD28" s="20">
        <f t="shared" si="14"/>
        <v>1</v>
      </c>
      <c r="BE28" s="20" t="str">
        <f t="shared" si="15"/>
        <v>--</v>
      </c>
      <c r="BF28" s="20">
        <f t="shared" si="16"/>
        <v>0.84090909090909094</v>
      </c>
      <c r="BG28" s="20">
        <f t="shared" si="17"/>
        <v>1</v>
      </c>
      <c r="BH28" s="20" t="str">
        <f t="shared" si="18"/>
        <v>--</v>
      </c>
      <c r="BI28" s="20">
        <f t="shared" si="19"/>
        <v>0.84671532846715325</v>
      </c>
    </row>
    <row r="29" spans="1:61" x14ac:dyDescent="0.25">
      <c r="A29" s="9" t="s">
        <v>55</v>
      </c>
      <c r="B29" s="1" t="s">
        <v>66</v>
      </c>
      <c r="C29" s="14">
        <v>0</v>
      </c>
      <c r="D29" s="14">
        <v>1</v>
      </c>
      <c r="E29" s="14">
        <v>0</v>
      </c>
      <c r="F29" s="14">
        <v>0</v>
      </c>
      <c r="G29" s="14">
        <v>0</v>
      </c>
      <c r="H29" s="14">
        <v>33</v>
      </c>
      <c r="I29" s="14">
        <v>0</v>
      </c>
      <c r="J29" s="14">
        <v>0</v>
      </c>
      <c r="K29" s="27">
        <v>34</v>
      </c>
      <c r="L29" s="14"/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1</v>
      </c>
      <c r="S29" s="14">
        <v>0</v>
      </c>
      <c r="T29" s="14">
        <v>0</v>
      </c>
      <c r="U29" s="27">
        <v>1</v>
      </c>
      <c r="V29" s="14"/>
      <c r="W29" s="14">
        <v>0</v>
      </c>
      <c r="X29" s="14">
        <v>1</v>
      </c>
      <c r="Y29" s="14">
        <v>0</v>
      </c>
      <c r="Z29" s="14">
        <v>4</v>
      </c>
      <c r="AA29" s="14">
        <v>0</v>
      </c>
      <c r="AB29" s="14">
        <v>284</v>
      </c>
      <c r="AC29" s="14">
        <v>5</v>
      </c>
      <c r="AD29" s="14">
        <v>0</v>
      </c>
      <c r="AE29" s="27">
        <v>294</v>
      </c>
      <c r="AF29" s="14"/>
      <c r="AG29" s="14">
        <f t="shared" si="2"/>
        <v>0</v>
      </c>
      <c r="AH29" s="14">
        <f t="shared" si="3"/>
        <v>2</v>
      </c>
      <c r="AI29" s="14">
        <f t="shared" si="4"/>
        <v>0</v>
      </c>
      <c r="AJ29" s="14">
        <f t="shared" si="5"/>
        <v>4</v>
      </c>
      <c r="AK29" s="14">
        <f t="shared" si="6"/>
        <v>0</v>
      </c>
      <c r="AL29" s="14">
        <f t="shared" si="7"/>
        <v>318</v>
      </c>
      <c r="AM29" s="14">
        <f t="shared" si="8"/>
        <v>5</v>
      </c>
      <c r="AN29" s="14">
        <f t="shared" si="9"/>
        <v>0</v>
      </c>
      <c r="AO29" s="14">
        <f t="shared" si="10"/>
        <v>329</v>
      </c>
      <c r="AP29" s="14"/>
      <c r="AQ29" s="13">
        <v>0</v>
      </c>
      <c r="AR29" s="13">
        <v>2</v>
      </c>
      <c r="AS29" s="13">
        <v>0</v>
      </c>
      <c r="AT29" s="13">
        <v>5</v>
      </c>
      <c r="AU29" s="14">
        <v>0</v>
      </c>
      <c r="AV29" s="13">
        <v>356</v>
      </c>
      <c r="AW29" s="14">
        <v>5</v>
      </c>
      <c r="AX29" s="13">
        <v>0</v>
      </c>
      <c r="AY29" s="27">
        <v>368</v>
      </c>
      <c r="AZ29" s="22"/>
      <c r="BA29" s="20" t="str">
        <f t="shared" si="11"/>
        <v>--</v>
      </c>
      <c r="BB29" s="20">
        <f t="shared" si="12"/>
        <v>1</v>
      </c>
      <c r="BC29" s="20" t="str">
        <f t="shared" si="13"/>
        <v>--</v>
      </c>
      <c r="BD29" s="20">
        <f t="shared" si="14"/>
        <v>0.8</v>
      </c>
      <c r="BE29" s="20" t="str">
        <f t="shared" si="15"/>
        <v>--</v>
      </c>
      <c r="BF29" s="20">
        <f t="shared" si="16"/>
        <v>0.8932584269662921</v>
      </c>
      <c r="BG29" s="20">
        <f t="shared" si="17"/>
        <v>1</v>
      </c>
      <c r="BH29" s="20" t="str">
        <f t="shared" si="18"/>
        <v>--</v>
      </c>
      <c r="BI29" s="20">
        <f t="shared" si="19"/>
        <v>0.89402173913043481</v>
      </c>
    </row>
    <row r="30" spans="1:61" x14ac:dyDescent="0.25">
      <c r="A30" s="9" t="s">
        <v>55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22</v>
      </c>
      <c r="I30" s="14">
        <v>1</v>
      </c>
      <c r="J30" s="14">
        <v>0</v>
      </c>
      <c r="K30" s="27">
        <v>23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10</v>
      </c>
      <c r="S30" s="14">
        <v>0</v>
      </c>
      <c r="T30" s="14">
        <v>0</v>
      </c>
      <c r="U30" s="27">
        <v>10</v>
      </c>
      <c r="V30" s="14"/>
      <c r="W30" s="14">
        <v>0</v>
      </c>
      <c r="X30" s="14">
        <v>0</v>
      </c>
      <c r="Y30" s="14">
        <v>0</v>
      </c>
      <c r="Z30" s="14">
        <v>1</v>
      </c>
      <c r="AA30" s="14">
        <v>0</v>
      </c>
      <c r="AB30" s="14">
        <v>114</v>
      </c>
      <c r="AC30" s="14">
        <v>2</v>
      </c>
      <c r="AD30" s="14">
        <v>0</v>
      </c>
      <c r="AE30" s="27">
        <v>117</v>
      </c>
      <c r="AF30" s="14"/>
      <c r="AG30" s="14">
        <f t="shared" si="2"/>
        <v>0</v>
      </c>
      <c r="AH30" s="14">
        <f t="shared" si="3"/>
        <v>0</v>
      </c>
      <c r="AI30" s="14">
        <f t="shared" si="4"/>
        <v>0</v>
      </c>
      <c r="AJ30" s="14">
        <f t="shared" si="5"/>
        <v>1</v>
      </c>
      <c r="AK30" s="14">
        <f t="shared" si="6"/>
        <v>0</v>
      </c>
      <c r="AL30" s="14">
        <f t="shared" si="7"/>
        <v>146</v>
      </c>
      <c r="AM30" s="14">
        <f t="shared" si="8"/>
        <v>3</v>
      </c>
      <c r="AN30" s="14">
        <f t="shared" si="9"/>
        <v>0</v>
      </c>
      <c r="AO30" s="14">
        <f t="shared" si="10"/>
        <v>150</v>
      </c>
      <c r="AP30" s="14"/>
      <c r="AQ30" s="13">
        <v>0</v>
      </c>
      <c r="AR30" s="13">
        <v>0</v>
      </c>
      <c r="AS30" s="13">
        <v>2</v>
      </c>
      <c r="AT30" s="13">
        <v>1</v>
      </c>
      <c r="AU30" s="14">
        <v>0</v>
      </c>
      <c r="AV30" s="13">
        <v>207</v>
      </c>
      <c r="AW30" s="14">
        <v>4</v>
      </c>
      <c r="AX30" s="13">
        <v>1</v>
      </c>
      <c r="AY30" s="27">
        <v>215</v>
      </c>
      <c r="AZ30" s="22"/>
      <c r="BA30" s="20" t="str">
        <f t="shared" si="11"/>
        <v>--</v>
      </c>
      <c r="BB30" s="20" t="str">
        <f t="shared" si="12"/>
        <v>--</v>
      </c>
      <c r="BC30" s="20">
        <f t="shared" si="13"/>
        <v>0</v>
      </c>
      <c r="BD30" s="20">
        <f t="shared" si="14"/>
        <v>1</v>
      </c>
      <c r="BE30" s="20" t="str">
        <f t="shared" si="15"/>
        <v>--</v>
      </c>
      <c r="BF30" s="20">
        <f t="shared" si="16"/>
        <v>0.70531400966183577</v>
      </c>
      <c r="BG30" s="20">
        <f t="shared" si="17"/>
        <v>0.75</v>
      </c>
      <c r="BH30" s="20">
        <f t="shared" si="18"/>
        <v>0</v>
      </c>
      <c r="BI30" s="20">
        <f t="shared" si="19"/>
        <v>0.69767441860465118</v>
      </c>
    </row>
    <row r="31" spans="1:61" x14ac:dyDescent="0.25">
      <c r="A31" s="9">
        <v>513</v>
      </c>
      <c r="B31" s="1" t="s">
        <v>20</v>
      </c>
      <c r="C31" s="14">
        <v>0</v>
      </c>
      <c r="D31" s="14">
        <v>0</v>
      </c>
      <c r="E31" s="14">
        <v>0</v>
      </c>
      <c r="F31" s="14">
        <v>3</v>
      </c>
      <c r="G31" s="14">
        <v>0</v>
      </c>
      <c r="H31" s="14">
        <v>22</v>
      </c>
      <c r="I31" s="14">
        <v>0</v>
      </c>
      <c r="J31" s="14">
        <v>0</v>
      </c>
      <c r="K31" s="27">
        <v>25</v>
      </c>
      <c r="L31" s="14"/>
      <c r="M31" s="14">
        <v>0</v>
      </c>
      <c r="N31" s="14">
        <v>0</v>
      </c>
      <c r="O31" s="14">
        <v>2</v>
      </c>
      <c r="P31" s="14">
        <v>7</v>
      </c>
      <c r="Q31" s="14">
        <v>0</v>
      </c>
      <c r="R31" s="14">
        <v>28</v>
      </c>
      <c r="S31" s="14">
        <v>1</v>
      </c>
      <c r="T31" s="14">
        <v>0</v>
      </c>
      <c r="U31" s="27">
        <v>38</v>
      </c>
      <c r="V31" s="14"/>
      <c r="W31" s="14">
        <v>0</v>
      </c>
      <c r="X31" s="14">
        <v>5</v>
      </c>
      <c r="Y31" s="14">
        <v>4</v>
      </c>
      <c r="Z31" s="14">
        <v>50</v>
      </c>
      <c r="AA31" s="14">
        <v>0</v>
      </c>
      <c r="AB31" s="14">
        <v>318</v>
      </c>
      <c r="AC31" s="14">
        <v>3</v>
      </c>
      <c r="AD31" s="14">
        <v>8</v>
      </c>
      <c r="AE31" s="27">
        <v>388</v>
      </c>
      <c r="AF31" s="14"/>
      <c r="AG31" s="14">
        <f t="shared" si="2"/>
        <v>0</v>
      </c>
      <c r="AH31" s="14">
        <f t="shared" si="3"/>
        <v>5</v>
      </c>
      <c r="AI31" s="14">
        <f t="shared" si="4"/>
        <v>6</v>
      </c>
      <c r="AJ31" s="14">
        <f t="shared" si="5"/>
        <v>60</v>
      </c>
      <c r="AK31" s="14">
        <f t="shared" si="6"/>
        <v>0</v>
      </c>
      <c r="AL31" s="14">
        <f t="shared" si="7"/>
        <v>368</v>
      </c>
      <c r="AM31" s="14">
        <f t="shared" si="8"/>
        <v>4</v>
      </c>
      <c r="AN31" s="14">
        <f t="shared" si="9"/>
        <v>8</v>
      </c>
      <c r="AO31" s="14">
        <f t="shared" si="10"/>
        <v>451</v>
      </c>
      <c r="AP31" s="14"/>
      <c r="AQ31" s="13">
        <v>1</v>
      </c>
      <c r="AR31" s="13">
        <v>6</v>
      </c>
      <c r="AS31" s="13">
        <v>10</v>
      </c>
      <c r="AT31" s="13">
        <v>73</v>
      </c>
      <c r="AU31" s="14">
        <v>0</v>
      </c>
      <c r="AV31" s="13">
        <v>482</v>
      </c>
      <c r="AW31" s="14">
        <v>5</v>
      </c>
      <c r="AX31" s="13">
        <v>10</v>
      </c>
      <c r="AY31" s="27">
        <v>587</v>
      </c>
      <c r="AZ31" s="22"/>
      <c r="BA31" s="20">
        <f t="shared" si="11"/>
        <v>0</v>
      </c>
      <c r="BB31" s="20">
        <f t="shared" si="12"/>
        <v>0.83333333333333337</v>
      </c>
      <c r="BC31" s="20">
        <f t="shared" si="13"/>
        <v>0.6</v>
      </c>
      <c r="BD31" s="20">
        <f t="shared" si="14"/>
        <v>0.82191780821917804</v>
      </c>
      <c r="BE31" s="20" t="str">
        <f t="shared" si="15"/>
        <v>--</v>
      </c>
      <c r="BF31" s="20">
        <f t="shared" si="16"/>
        <v>0.76348547717842319</v>
      </c>
      <c r="BG31" s="20">
        <f t="shared" si="17"/>
        <v>0.8</v>
      </c>
      <c r="BH31" s="20">
        <f t="shared" si="18"/>
        <v>0.8</v>
      </c>
      <c r="BI31" s="20">
        <f t="shared" si="19"/>
        <v>0.76831345826235098</v>
      </c>
    </row>
    <row r="32" spans="1:61" x14ac:dyDescent="0.25">
      <c r="A32" s="9">
        <v>525</v>
      </c>
      <c r="B32" s="1" t="s">
        <v>32</v>
      </c>
      <c r="C32" s="14">
        <v>1</v>
      </c>
      <c r="D32" s="14">
        <v>1</v>
      </c>
      <c r="E32" s="14">
        <v>10</v>
      </c>
      <c r="F32" s="14">
        <v>13</v>
      </c>
      <c r="G32" s="14">
        <v>0</v>
      </c>
      <c r="H32" s="14">
        <v>66</v>
      </c>
      <c r="I32" s="14">
        <v>4</v>
      </c>
      <c r="J32" s="14">
        <v>1</v>
      </c>
      <c r="K32" s="27">
        <v>96</v>
      </c>
      <c r="L32" s="14"/>
      <c r="M32" s="14">
        <v>0</v>
      </c>
      <c r="N32" s="14">
        <v>1</v>
      </c>
      <c r="O32" s="14">
        <v>7</v>
      </c>
      <c r="P32" s="14">
        <v>12</v>
      </c>
      <c r="Q32" s="14">
        <v>0</v>
      </c>
      <c r="R32" s="14">
        <v>63</v>
      </c>
      <c r="S32" s="14">
        <v>2</v>
      </c>
      <c r="T32" s="14">
        <v>2</v>
      </c>
      <c r="U32" s="27">
        <v>87</v>
      </c>
      <c r="V32" s="14"/>
      <c r="W32" s="14">
        <v>4</v>
      </c>
      <c r="X32" s="14">
        <v>14</v>
      </c>
      <c r="Y32" s="14">
        <v>56</v>
      </c>
      <c r="Z32" s="14">
        <v>129</v>
      </c>
      <c r="AA32" s="14">
        <v>0</v>
      </c>
      <c r="AB32" s="14">
        <v>750</v>
      </c>
      <c r="AC32" s="14">
        <v>31</v>
      </c>
      <c r="AD32" s="14">
        <v>27</v>
      </c>
      <c r="AE32" s="27">
        <v>1011</v>
      </c>
      <c r="AF32" s="14"/>
      <c r="AG32" s="14">
        <f t="shared" si="2"/>
        <v>5</v>
      </c>
      <c r="AH32" s="14">
        <f t="shared" si="3"/>
        <v>16</v>
      </c>
      <c r="AI32" s="14">
        <f t="shared" si="4"/>
        <v>73</v>
      </c>
      <c r="AJ32" s="14">
        <f t="shared" si="5"/>
        <v>154</v>
      </c>
      <c r="AK32" s="14">
        <f t="shared" si="6"/>
        <v>0</v>
      </c>
      <c r="AL32" s="14">
        <f t="shared" si="7"/>
        <v>879</v>
      </c>
      <c r="AM32" s="14">
        <f t="shared" si="8"/>
        <v>37</v>
      </c>
      <c r="AN32" s="14">
        <f t="shared" si="9"/>
        <v>30</v>
      </c>
      <c r="AO32" s="14">
        <f t="shared" si="10"/>
        <v>1194</v>
      </c>
      <c r="AP32" s="14"/>
      <c r="AQ32" s="13">
        <v>8</v>
      </c>
      <c r="AR32" s="13">
        <v>19</v>
      </c>
      <c r="AS32" s="13">
        <v>112</v>
      </c>
      <c r="AT32" s="13">
        <v>212</v>
      </c>
      <c r="AU32" s="14">
        <v>0</v>
      </c>
      <c r="AV32" s="13">
        <v>1094</v>
      </c>
      <c r="AW32" s="14">
        <v>46</v>
      </c>
      <c r="AX32" s="13">
        <v>42</v>
      </c>
      <c r="AY32" s="27">
        <v>1533</v>
      </c>
      <c r="AZ32" s="22"/>
      <c r="BA32" s="20">
        <f t="shared" si="11"/>
        <v>0.625</v>
      </c>
      <c r="BB32" s="20">
        <f t="shared" si="12"/>
        <v>0.84210526315789469</v>
      </c>
      <c r="BC32" s="20">
        <f t="shared" si="13"/>
        <v>0.6517857142857143</v>
      </c>
      <c r="BD32" s="20">
        <f t="shared" si="14"/>
        <v>0.72641509433962259</v>
      </c>
      <c r="BE32" s="20" t="str">
        <f t="shared" si="15"/>
        <v>--</v>
      </c>
      <c r="BF32" s="20">
        <f t="shared" si="16"/>
        <v>0.80347349177330896</v>
      </c>
      <c r="BG32" s="20">
        <f t="shared" si="17"/>
        <v>0.80434782608695654</v>
      </c>
      <c r="BH32" s="20">
        <f t="shared" si="18"/>
        <v>0.7142857142857143</v>
      </c>
      <c r="BI32" s="20">
        <f t="shared" si="19"/>
        <v>0.77886497064579252</v>
      </c>
    </row>
    <row r="33" spans="1:61" x14ac:dyDescent="0.25">
      <c r="A33" s="9">
        <v>520</v>
      </c>
      <c r="B33" s="1" t="s">
        <v>27</v>
      </c>
      <c r="C33" s="14">
        <v>0</v>
      </c>
      <c r="D33" s="14">
        <v>1</v>
      </c>
      <c r="E33" s="14">
        <v>4</v>
      </c>
      <c r="F33" s="14">
        <v>1</v>
      </c>
      <c r="G33" s="14">
        <v>0</v>
      </c>
      <c r="H33" s="14">
        <v>11</v>
      </c>
      <c r="I33" s="14">
        <v>0</v>
      </c>
      <c r="J33" s="14">
        <v>0</v>
      </c>
      <c r="K33" s="27">
        <v>17</v>
      </c>
      <c r="L33" s="14"/>
      <c r="M33" s="14">
        <v>0</v>
      </c>
      <c r="N33" s="14">
        <v>1</v>
      </c>
      <c r="O33" s="14">
        <v>4</v>
      </c>
      <c r="P33" s="14">
        <v>2</v>
      </c>
      <c r="Q33" s="14">
        <v>0</v>
      </c>
      <c r="R33" s="14">
        <v>6</v>
      </c>
      <c r="S33" s="14">
        <v>0</v>
      </c>
      <c r="T33" s="14">
        <v>0</v>
      </c>
      <c r="U33" s="27">
        <v>13</v>
      </c>
      <c r="V33" s="14"/>
      <c r="W33" s="14">
        <v>1</v>
      </c>
      <c r="X33" s="14">
        <v>5</v>
      </c>
      <c r="Y33" s="14">
        <v>22</v>
      </c>
      <c r="Z33" s="14">
        <v>22</v>
      </c>
      <c r="AA33" s="14">
        <v>0</v>
      </c>
      <c r="AB33" s="14">
        <v>187</v>
      </c>
      <c r="AC33" s="14">
        <v>0</v>
      </c>
      <c r="AD33" s="14">
        <v>3</v>
      </c>
      <c r="AE33" s="27">
        <v>240</v>
      </c>
      <c r="AF33" s="14"/>
      <c r="AG33" s="14">
        <f t="shared" si="2"/>
        <v>1</v>
      </c>
      <c r="AH33" s="14">
        <f t="shared" si="3"/>
        <v>7</v>
      </c>
      <c r="AI33" s="14">
        <f t="shared" si="4"/>
        <v>30</v>
      </c>
      <c r="AJ33" s="14">
        <f t="shared" si="5"/>
        <v>25</v>
      </c>
      <c r="AK33" s="14">
        <f t="shared" si="6"/>
        <v>0</v>
      </c>
      <c r="AL33" s="14">
        <f t="shared" si="7"/>
        <v>204</v>
      </c>
      <c r="AM33" s="14">
        <f t="shared" si="8"/>
        <v>0</v>
      </c>
      <c r="AN33" s="14">
        <f t="shared" si="9"/>
        <v>3</v>
      </c>
      <c r="AO33" s="14">
        <f t="shared" si="10"/>
        <v>270</v>
      </c>
      <c r="AP33" s="14"/>
      <c r="AQ33" s="13">
        <v>2</v>
      </c>
      <c r="AR33" s="13">
        <v>7</v>
      </c>
      <c r="AS33" s="13">
        <v>40</v>
      </c>
      <c r="AT33" s="13">
        <v>38</v>
      </c>
      <c r="AU33" s="14">
        <v>0</v>
      </c>
      <c r="AV33" s="13">
        <v>285</v>
      </c>
      <c r="AW33" s="14">
        <v>1</v>
      </c>
      <c r="AX33" s="13">
        <v>3</v>
      </c>
      <c r="AY33" s="27">
        <v>376</v>
      </c>
      <c r="AZ33" s="22"/>
      <c r="BA33" s="20">
        <f t="shared" si="11"/>
        <v>0.5</v>
      </c>
      <c r="BB33" s="20">
        <f t="shared" si="12"/>
        <v>1</v>
      </c>
      <c r="BC33" s="20">
        <f t="shared" si="13"/>
        <v>0.75</v>
      </c>
      <c r="BD33" s="20">
        <f t="shared" si="14"/>
        <v>0.65789473684210531</v>
      </c>
      <c r="BE33" s="20" t="str">
        <f t="shared" si="15"/>
        <v>--</v>
      </c>
      <c r="BF33" s="20">
        <f t="shared" si="16"/>
        <v>0.71578947368421053</v>
      </c>
      <c r="BG33" s="20">
        <f t="shared" si="17"/>
        <v>0</v>
      </c>
      <c r="BH33" s="20">
        <f t="shared" si="18"/>
        <v>1</v>
      </c>
      <c r="BI33" s="20">
        <f t="shared" si="19"/>
        <v>0.71808510638297873</v>
      </c>
    </row>
    <row r="34" spans="1:61" x14ac:dyDescent="0.25">
      <c r="A34" s="9">
        <v>501</v>
      </c>
      <c r="B34" s="1" t="s">
        <v>9</v>
      </c>
      <c r="C34" s="14">
        <v>0</v>
      </c>
      <c r="D34" s="14">
        <v>0</v>
      </c>
      <c r="E34" s="14">
        <v>9</v>
      </c>
      <c r="F34" s="14">
        <v>0</v>
      </c>
      <c r="G34" s="14">
        <v>0</v>
      </c>
      <c r="H34" s="14">
        <v>30</v>
      </c>
      <c r="I34" s="14">
        <v>0</v>
      </c>
      <c r="J34" s="14">
        <v>0</v>
      </c>
      <c r="K34" s="27">
        <v>39</v>
      </c>
      <c r="L34" s="14"/>
      <c r="M34" s="14">
        <v>0</v>
      </c>
      <c r="N34" s="14">
        <v>0</v>
      </c>
      <c r="O34" s="14">
        <v>6</v>
      </c>
      <c r="P34" s="14">
        <v>0</v>
      </c>
      <c r="Q34" s="14">
        <v>0</v>
      </c>
      <c r="R34" s="14">
        <v>10</v>
      </c>
      <c r="S34" s="14">
        <v>0</v>
      </c>
      <c r="T34" s="14">
        <v>0</v>
      </c>
      <c r="U34" s="27">
        <v>16</v>
      </c>
      <c r="V34" s="14"/>
      <c r="W34" s="14">
        <v>4</v>
      </c>
      <c r="X34" s="14">
        <v>2</v>
      </c>
      <c r="Y34" s="14">
        <v>66</v>
      </c>
      <c r="Z34" s="14">
        <v>19</v>
      </c>
      <c r="AA34" s="14">
        <v>0</v>
      </c>
      <c r="AB34" s="14">
        <v>415</v>
      </c>
      <c r="AC34" s="14">
        <v>3</v>
      </c>
      <c r="AD34" s="14">
        <v>2</v>
      </c>
      <c r="AE34" s="27">
        <v>511</v>
      </c>
      <c r="AF34" s="14"/>
      <c r="AG34" s="14">
        <f t="shared" si="2"/>
        <v>4</v>
      </c>
      <c r="AH34" s="14">
        <f t="shared" si="3"/>
        <v>2</v>
      </c>
      <c r="AI34" s="14">
        <f t="shared" si="4"/>
        <v>81</v>
      </c>
      <c r="AJ34" s="14">
        <f t="shared" si="5"/>
        <v>19</v>
      </c>
      <c r="AK34" s="14">
        <f t="shared" si="6"/>
        <v>0</v>
      </c>
      <c r="AL34" s="14">
        <f t="shared" si="7"/>
        <v>455</v>
      </c>
      <c r="AM34" s="14">
        <f t="shared" si="8"/>
        <v>3</v>
      </c>
      <c r="AN34" s="14">
        <f t="shared" si="9"/>
        <v>2</v>
      </c>
      <c r="AO34" s="14">
        <f t="shared" si="10"/>
        <v>566</v>
      </c>
      <c r="AP34" s="14"/>
      <c r="AQ34" s="13">
        <v>5</v>
      </c>
      <c r="AR34" s="13">
        <v>2</v>
      </c>
      <c r="AS34" s="13">
        <v>104</v>
      </c>
      <c r="AT34" s="13">
        <v>22</v>
      </c>
      <c r="AU34" s="14">
        <v>0</v>
      </c>
      <c r="AV34" s="13">
        <v>568</v>
      </c>
      <c r="AW34" s="14">
        <v>5</v>
      </c>
      <c r="AX34" s="13">
        <v>3</v>
      </c>
      <c r="AY34" s="27">
        <v>709</v>
      </c>
      <c r="AZ34" s="22"/>
      <c r="BA34" s="20">
        <f t="shared" si="11"/>
        <v>0.8</v>
      </c>
      <c r="BB34" s="20">
        <f t="shared" si="12"/>
        <v>1</v>
      </c>
      <c r="BC34" s="20">
        <f t="shared" si="13"/>
        <v>0.77884615384615385</v>
      </c>
      <c r="BD34" s="20">
        <f t="shared" si="14"/>
        <v>0.86363636363636365</v>
      </c>
      <c r="BE34" s="20" t="str">
        <f t="shared" si="15"/>
        <v>--</v>
      </c>
      <c r="BF34" s="20">
        <f t="shared" si="16"/>
        <v>0.801056338028169</v>
      </c>
      <c r="BG34" s="20">
        <f t="shared" si="17"/>
        <v>0.6</v>
      </c>
      <c r="BH34" s="20">
        <f t="shared" si="18"/>
        <v>0.66666666666666663</v>
      </c>
      <c r="BI34" s="20">
        <f t="shared" si="19"/>
        <v>0.79830747531734836</v>
      </c>
    </row>
    <row r="35" spans="1:61" x14ac:dyDescent="0.25">
      <c r="A35" s="9">
        <v>523</v>
      </c>
      <c r="B35" s="1" t="s">
        <v>30</v>
      </c>
      <c r="C35" s="14">
        <v>0</v>
      </c>
      <c r="D35" s="14">
        <v>1</v>
      </c>
      <c r="E35" s="14">
        <v>10</v>
      </c>
      <c r="F35" s="14">
        <v>4</v>
      </c>
      <c r="G35" s="14">
        <v>0</v>
      </c>
      <c r="H35" s="14">
        <v>29</v>
      </c>
      <c r="I35" s="14">
        <v>0</v>
      </c>
      <c r="J35" s="14">
        <v>0</v>
      </c>
      <c r="K35" s="27">
        <v>44</v>
      </c>
      <c r="L35" s="14"/>
      <c r="M35" s="14">
        <v>0</v>
      </c>
      <c r="N35" s="14">
        <v>0</v>
      </c>
      <c r="O35" s="14">
        <v>3</v>
      </c>
      <c r="P35" s="14">
        <v>1</v>
      </c>
      <c r="Q35" s="14">
        <v>0</v>
      </c>
      <c r="R35" s="14">
        <v>10</v>
      </c>
      <c r="S35" s="14">
        <v>0</v>
      </c>
      <c r="T35" s="14">
        <v>0</v>
      </c>
      <c r="U35" s="27">
        <v>14</v>
      </c>
      <c r="V35" s="14"/>
      <c r="W35" s="14">
        <v>1</v>
      </c>
      <c r="X35" s="14">
        <v>4</v>
      </c>
      <c r="Y35" s="14">
        <v>18</v>
      </c>
      <c r="Z35" s="14">
        <v>31</v>
      </c>
      <c r="AA35" s="14">
        <v>0</v>
      </c>
      <c r="AB35" s="14">
        <v>258</v>
      </c>
      <c r="AC35" s="14">
        <v>2</v>
      </c>
      <c r="AD35" s="14">
        <v>3</v>
      </c>
      <c r="AE35" s="27">
        <v>317</v>
      </c>
      <c r="AF35" s="14"/>
      <c r="AG35" s="14">
        <f t="shared" si="2"/>
        <v>1</v>
      </c>
      <c r="AH35" s="14">
        <f t="shared" si="3"/>
        <v>5</v>
      </c>
      <c r="AI35" s="14">
        <f t="shared" si="4"/>
        <v>31</v>
      </c>
      <c r="AJ35" s="14">
        <f t="shared" si="5"/>
        <v>36</v>
      </c>
      <c r="AK35" s="14">
        <f t="shared" si="6"/>
        <v>0</v>
      </c>
      <c r="AL35" s="14">
        <f t="shared" si="7"/>
        <v>297</v>
      </c>
      <c r="AM35" s="14">
        <f t="shared" si="8"/>
        <v>2</v>
      </c>
      <c r="AN35" s="14">
        <f t="shared" si="9"/>
        <v>3</v>
      </c>
      <c r="AO35" s="14">
        <f t="shared" si="10"/>
        <v>375</v>
      </c>
      <c r="AP35" s="14"/>
      <c r="AQ35" s="13">
        <v>2</v>
      </c>
      <c r="AR35" s="13">
        <v>7</v>
      </c>
      <c r="AS35" s="13">
        <v>44</v>
      </c>
      <c r="AT35" s="13">
        <v>50</v>
      </c>
      <c r="AU35" s="14">
        <v>0</v>
      </c>
      <c r="AV35" s="13">
        <v>377</v>
      </c>
      <c r="AW35" s="14">
        <v>3</v>
      </c>
      <c r="AX35" s="13">
        <v>4</v>
      </c>
      <c r="AY35" s="27">
        <v>487</v>
      </c>
      <c r="AZ35" s="22"/>
      <c r="BA35" s="20">
        <f t="shared" si="11"/>
        <v>0.5</v>
      </c>
      <c r="BB35" s="20">
        <f t="shared" si="12"/>
        <v>0.7142857142857143</v>
      </c>
      <c r="BC35" s="20">
        <f t="shared" si="13"/>
        <v>0.70454545454545459</v>
      </c>
      <c r="BD35" s="20">
        <f t="shared" si="14"/>
        <v>0.72</v>
      </c>
      <c r="BE35" s="20" t="str">
        <f t="shared" si="15"/>
        <v>--</v>
      </c>
      <c r="BF35" s="20">
        <f t="shared" si="16"/>
        <v>0.78779840848806371</v>
      </c>
      <c r="BG35" s="20">
        <f t="shared" si="17"/>
        <v>0.66666666666666663</v>
      </c>
      <c r="BH35" s="20">
        <f t="shared" si="18"/>
        <v>0.75</v>
      </c>
      <c r="BI35" s="20">
        <f t="shared" si="19"/>
        <v>0.77002053388090352</v>
      </c>
    </row>
    <row r="36" spans="1:61" x14ac:dyDescent="0.25">
      <c r="A36" s="9">
        <v>532</v>
      </c>
      <c r="B36" s="1" t="s">
        <v>38</v>
      </c>
      <c r="C36" s="14">
        <v>0</v>
      </c>
      <c r="D36" s="14">
        <v>4</v>
      </c>
      <c r="E36" s="14">
        <v>8</v>
      </c>
      <c r="F36" s="14">
        <v>9</v>
      </c>
      <c r="G36" s="14">
        <v>0</v>
      </c>
      <c r="H36" s="14">
        <v>41</v>
      </c>
      <c r="I36" s="14">
        <v>1</v>
      </c>
      <c r="J36" s="14">
        <v>5</v>
      </c>
      <c r="K36" s="27">
        <v>68</v>
      </c>
      <c r="L36" s="14"/>
      <c r="M36" s="14">
        <v>0</v>
      </c>
      <c r="N36" s="14">
        <v>5</v>
      </c>
      <c r="O36" s="14">
        <v>2</v>
      </c>
      <c r="P36" s="14">
        <v>12</v>
      </c>
      <c r="Q36" s="14">
        <v>0</v>
      </c>
      <c r="R36" s="14">
        <v>33</v>
      </c>
      <c r="S36" s="14">
        <v>2</v>
      </c>
      <c r="T36" s="14">
        <v>4</v>
      </c>
      <c r="U36" s="27">
        <v>58</v>
      </c>
      <c r="V36" s="14"/>
      <c r="W36" s="14">
        <v>1</v>
      </c>
      <c r="X36" s="14">
        <v>26</v>
      </c>
      <c r="Y36" s="14">
        <v>48</v>
      </c>
      <c r="Z36" s="14">
        <v>143</v>
      </c>
      <c r="AA36" s="14">
        <v>0</v>
      </c>
      <c r="AB36" s="14">
        <v>418</v>
      </c>
      <c r="AC36" s="14">
        <v>8</v>
      </c>
      <c r="AD36" s="14">
        <v>35</v>
      </c>
      <c r="AE36" s="27">
        <v>679</v>
      </c>
      <c r="AF36" s="14"/>
      <c r="AG36" s="14">
        <f t="shared" si="2"/>
        <v>1</v>
      </c>
      <c r="AH36" s="14">
        <f t="shared" si="3"/>
        <v>35</v>
      </c>
      <c r="AI36" s="14">
        <f t="shared" si="4"/>
        <v>58</v>
      </c>
      <c r="AJ36" s="14">
        <f t="shared" si="5"/>
        <v>164</v>
      </c>
      <c r="AK36" s="14">
        <f t="shared" si="6"/>
        <v>0</v>
      </c>
      <c r="AL36" s="14">
        <f t="shared" si="7"/>
        <v>492</v>
      </c>
      <c r="AM36" s="14">
        <f t="shared" si="8"/>
        <v>11</v>
      </c>
      <c r="AN36" s="14">
        <f t="shared" si="9"/>
        <v>44</v>
      </c>
      <c r="AO36" s="14">
        <f t="shared" si="10"/>
        <v>805</v>
      </c>
      <c r="AP36" s="14"/>
      <c r="AQ36" s="13">
        <v>2</v>
      </c>
      <c r="AR36" s="13">
        <v>54</v>
      </c>
      <c r="AS36" s="13">
        <v>79</v>
      </c>
      <c r="AT36" s="13">
        <v>208</v>
      </c>
      <c r="AU36" s="14">
        <v>0</v>
      </c>
      <c r="AV36" s="13">
        <v>586</v>
      </c>
      <c r="AW36" s="14">
        <v>16</v>
      </c>
      <c r="AX36" s="13">
        <v>60</v>
      </c>
      <c r="AY36" s="27">
        <v>1005</v>
      </c>
      <c r="AZ36" s="22"/>
      <c r="BA36" s="20">
        <f t="shared" ref="BA36" si="20">IF(AQ36=0,"--",AG36/AQ36)</f>
        <v>0.5</v>
      </c>
      <c r="BB36" s="20">
        <f t="shared" ref="BB36" si="21">IF(AR36=0,"--",AH36/AR36)</f>
        <v>0.64814814814814814</v>
      </c>
      <c r="BC36" s="20">
        <f t="shared" ref="BC36" si="22">IF(AS36=0,"--",AI36/AS36)</f>
        <v>0.73417721518987344</v>
      </c>
      <c r="BD36" s="20">
        <f t="shared" ref="BD36" si="23">IF(AT36=0,"--",AJ36/AT36)</f>
        <v>0.78846153846153844</v>
      </c>
      <c r="BE36" s="20" t="str">
        <f t="shared" ref="BE36" si="24">IF(AU36=0,"--",AK36/AU36)</f>
        <v>--</v>
      </c>
      <c r="BF36" s="20">
        <f t="shared" ref="BF36" si="25">IF(AV36=0,"--",AL36/AV36)</f>
        <v>0.83959044368600677</v>
      </c>
      <c r="BG36" s="20">
        <f t="shared" ref="BG36" si="26">IF(AW36=0,"--",AM36/AW36)</f>
        <v>0.6875</v>
      </c>
      <c r="BH36" s="20">
        <f t="shared" ref="BH36" si="27">IF(AX36=0,"--",AN36/AX36)</f>
        <v>0.73333333333333328</v>
      </c>
      <c r="BI36" s="20">
        <f t="shared" ref="BI36" si="28">IF(AY36=0,"--",AO36/AY36)</f>
        <v>0.80099502487562191</v>
      </c>
    </row>
    <row r="37" spans="1:61" x14ac:dyDescent="0.25">
      <c r="A37" s="9">
        <v>517</v>
      </c>
      <c r="B37" s="1" t="s">
        <v>24</v>
      </c>
      <c r="C37" s="14">
        <v>0</v>
      </c>
      <c r="D37" s="14">
        <v>0</v>
      </c>
      <c r="E37" s="14">
        <v>2</v>
      </c>
      <c r="F37" s="14">
        <v>2</v>
      </c>
      <c r="G37" s="14">
        <v>0</v>
      </c>
      <c r="H37" s="14">
        <v>33</v>
      </c>
      <c r="I37" s="14">
        <v>0</v>
      </c>
      <c r="J37" s="14">
        <v>3</v>
      </c>
      <c r="K37" s="27">
        <v>40</v>
      </c>
      <c r="L37" s="14"/>
      <c r="M37" s="14">
        <v>0</v>
      </c>
      <c r="N37" s="14">
        <v>0</v>
      </c>
      <c r="O37" s="14">
        <v>1</v>
      </c>
      <c r="P37" s="14">
        <v>1</v>
      </c>
      <c r="Q37" s="14">
        <v>0</v>
      </c>
      <c r="R37" s="14">
        <v>22</v>
      </c>
      <c r="S37" s="14">
        <v>0</v>
      </c>
      <c r="T37" s="14">
        <v>0</v>
      </c>
      <c r="U37" s="27">
        <v>24</v>
      </c>
      <c r="V37" s="14"/>
      <c r="W37" s="14">
        <v>3</v>
      </c>
      <c r="X37" s="14">
        <v>3</v>
      </c>
      <c r="Y37" s="14">
        <v>90</v>
      </c>
      <c r="Z37" s="14">
        <v>28</v>
      </c>
      <c r="AA37" s="14">
        <v>0</v>
      </c>
      <c r="AB37" s="14">
        <v>589</v>
      </c>
      <c r="AC37" s="14">
        <v>3</v>
      </c>
      <c r="AD37" s="14">
        <v>13</v>
      </c>
      <c r="AE37" s="27">
        <v>729</v>
      </c>
      <c r="AF37" s="14"/>
      <c r="AG37" s="14">
        <f t="shared" si="2"/>
        <v>3</v>
      </c>
      <c r="AH37" s="14">
        <f t="shared" si="3"/>
        <v>3</v>
      </c>
      <c r="AI37" s="14">
        <f t="shared" si="4"/>
        <v>93</v>
      </c>
      <c r="AJ37" s="14">
        <f t="shared" si="5"/>
        <v>31</v>
      </c>
      <c r="AK37" s="14">
        <f t="shared" si="6"/>
        <v>0</v>
      </c>
      <c r="AL37" s="14">
        <f t="shared" si="7"/>
        <v>644</v>
      </c>
      <c r="AM37" s="14">
        <f t="shared" si="8"/>
        <v>3</v>
      </c>
      <c r="AN37" s="14">
        <f t="shared" si="9"/>
        <v>16</v>
      </c>
      <c r="AO37" s="14">
        <f t="shared" si="10"/>
        <v>793</v>
      </c>
      <c r="AP37" s="14"/>
      <c r="AQ37" s="13">
        <v>6</v>
      </c>
      <c r="AR37" s="13">
        <v>3</v>
      </c>
      <c r="AS37" s="13">
        <v>110</v>
      </c>
      <c r="AT37" s="13">
        <v>38</v>
      </c>
      <c r="AU37" s="14">
        <v>0</v>
      </c>
      <c r="AV37" s="13">
        <v>806</v>
      </c>
      <c r="AW37" s="14">
        <v>5</v>
      </c>
      <c r="AX37" s="13">
        <v>19</v>
      </c>
      <c r="AY37" s="27">
        <v>987</v>
      </c>
      <c r="AZ37" s="22"/>
      <c r="BA37" s="20">
        <f t="shared" ref="BA37:BH61" si="29">IF(AQ37=0,"--",AG37/AQ37)</f>
        <v>0.5</v>
      </c>
      <c r="BB37" s="20">
        <f t="shared" si="1"/>
        <v>1</v>
      </c>
      <c r="BC37" s="20">
        <f t="shared" si="1"/>
        <v>0.84545454545454546</v>
      </c>
      <c r="BD37" s="20">
        <f t="shared" si="1"/>
        <v>0.81578947368421051</v>
      </c>
      <c r="BE37" s="20" t="str">
        <f t="shared" si="1"/>
        <v>--</v>
      </c>
      <c r="BF37" s="20">
        <f t="shared" si="1"/>
        <v>0.79900744416873448</v>
      </c>
      <c r="BG37" s="20">
        <f t="shared" si="1"/>
        <v>0.6</v>
      </c>
      <c r="BH37" s="20">
        <f t="shared" si="1"/>
        <v>0.84210526315789469</v>
      </c>
      <c r="BI37" s="20">
        <f t="shared" si="1"/>
        <v>0.80344478216818638</v>
      </c>
    </row>
    <row r="38" spans="1:61" x14ac:dyDescent="0.25">
      <c r="A38" s="9">
        <v>536</v>
      </c>
      <c r="B38" s="1" t="s">
        <v>42</v>
      </c>
      <c r="C38" s="14">
        <v>3</v>
      </c>
      <c r="D38" s="14">
        <v>2</v>
      </c>
      <c r="E38" s="14">
        <v>10</v>
      </c>
      <c r="F38" s="14">
        <v>0</v>
      </c>
      <c r="G38" s="14">
        <v>0</v>
      </c>
      <c r="H38" s="14">
        <v>49</v>
      </c>
      <c r="I38" s="14">
        <v>0</v>
      </c>
      <c r="J38" s="14">
        <v>4</v>
      </c>
      <c r="K38" s="27">
        <v>68</v>
      </c>
      <c r="L38" s="14"/>
      <c r="M38" s="14">
        <v>1</v>
      </c>
      <c r="N38" s="14">
        <v>0</v>
      </c>
      <c r="O38" s="14">
        <v>5</v>
      </c>
      <c r="P38" s="14">
        <v>3</v>
      </c>
      <c r="Q38" s="14">
        <v>0</v>
      </c>
      <c r="R38" s="14">
        <v>28</v>
      </c>
      <c r="S38" s="14">
        <v>0</v>
      </c>
      <c r="T38" s="14">
        <v>4</v>
      </c>
      <c r="U38" s="27">
        <v>41</v>
      </c>
      <c r="V38" s="14"/>
      <c r="W38" s="14">
        <v>6</v>
      </c>
      <c r="X38" s="14">
        <v>4</v>
      </c>
      <c r="Y38" s="14">
        <v>53</v>
      </c>
      <c r="Z38" s="14">
        <v>16</v>
      </c>
      <c r="AA38" s="14">
        <v>0</v>
      </c>
      <c r="AB38" s="14">
        <v>883</v>
      </c>
      <c r="AC38" s="14">
        <v>0</v>
      </c>
      <c r="AD38" s="14">
        <v>29</v>
      </c>
      <c r="AE38" s="27">
        <v>991</v>
      </c>
      <c r="AF38" s="14"/>
      <c r="AG38" s="14">
        <f t="shared" si="2"/>
        <v>10</v>
      </c>
      <c r="AH38" s="14">
        <f t="shared" si="3"/>
        <v>6</v>
      </c>
      <c r="AI38" s="14">
        <f t="shared" si="4"/>
        <v>68</v>
      </c>
      <c r="AJ38" s="14">
        <f t="shared" si="5"/>
        <v>19</v>
      </c>
      <c r="AK38" s="14">
        <f t="shared" si="6"/>
        <v>0</v>
      </c>
      <c r="AL38" s="14">
        <f t="shared" si="7"/>
        <v>960</v>
      </c>
      <c r="AM38" s="14">
        <f t="shared" si="8"/>
        <v>0</v>
      </c>
      <c r="AN38" s="14">
        <f t="shared" si="9"/>
        <v>37</v>
      </c>
      <c r="AO38" s="14">
        <f t="shared" si="10"/>
        <v>1100</v>
      </c>
      <c r="AP38" s="14"/>
      <c r="AQ38" s="13">
        <v>13</v>
      </c>
      <c r="AR38" s="13">
        <v>6</v>
      </c>
      <c r="AS38" s="13">
        <v>96</v>
      </c>
      <c r="AT38" s="13">
        <v>22</v>
      </c>
      <c r="AU38" s="14">
        <v>0</v>
      </c>
      <c r="AV38" s="13">
        <v>1141</v>
      </c>
      <c r="AW38" s="14">
        <v>0</v>
      </c>
      <c r="AX38" s="13">
        <v>45</v>
      </c>
      <c r="AY38" s="27">
        <v>1323</v>
      </c>
      <c r="AZ38" s="22"/>
      <c r="BA38" s="20">
        <f t="shared" si="29"/>
        <v>0.76923076923076927</v>
      </c>
      <c r="BB38" s="20">
        <f t="shared" si="1"/>
        <v>1</v>
      </c>
      <c r="BC38" s="20">
        <f t="shared" si="1"/>
        <v>0.70833333333333337</v>
      </c>
      <c r="BD38" s="20">
        <f t="shared" si="1"/>
        <v>0.86363636363636365</v>
      </c>
      <c r="BE38" s="20" t="str">
        <f t="shared" si="1"/>
        <v>--</v>
      </c>
      <c r="BF38" s="20">
        <f t="shared" si="1"/>
        <v>0.84136722173531986</v>
      </c>
      <c r="BG38" s="20" t="str">
        <f t="shared" si="1"/>
        <v>--</v>
      </c>
      <c r="BH38" s="20">
        <f t="shared" si="1"/>
        <v>0.82222222222222219</v>
      </c>
      <c r="BI38" s="20">
        <f t="shared" si="1"/>
        <v>0.83144368858654571</v>
      </c>
    </row>
    <row r="39" spans="1:61" x14ac:dyDescent="0.25">
      <c r="A39" s="9">
        <v>526</v>
      </c>
      <c r="B39" s="1" t="s">
        <v>33</v>
      </c>
      <c r="C39" s="14">
        <v>0</v>
      </c>
      <c r="D39" s="14">
        <v>0</v>
      </c>
      <c r="E39" s="14">
        <v>1</v>
      </c>
      <c r="F39" s="14">
        <v>1</v>
      </c>
      <c r="G39" s="14">
        <v>0</v>
      </c>
      <c r="H39" s="14">
        <v>16</v>
      </c>
      <c r="I39" s="14">
        <v>0</v>
      </c>
      <c r="J39" s="14">
        <v>1</v>
      </c>
      <c r="K39" s="27">
        <v>19</v>
      </c>
      <c r="L39" s="14"/>
      <c r="M39" s="14">
        <v>0</v>
      </c>
      <c r="N39" s="14">
        <v>0</v>
      </c>
      <c r="O39" s="14">
        <v>2</v>
      </c>
      <c r="P39" s="14">
        <v>0</v>
      </c>
      <c r="Q39" s="14">
        <v>0</v>
      </c>
      <c r="R39" s="14">
        <v>13</v>
      </c>
      <c r="S39" s="14">
        <v>0</v>
      </c>
      <c r="T39" s="14">
        <v>0</v>
      </c>
      <c r="U39" s="27">
        <v>15</v>
      </c>
      <c r="V39" s="14"/>
      <c r="W39" s="14">
        <v>0</v>
      </c>
      <c r="X39" s="14">
        <v>5</v>
      </c>
      <c r="Y39" s="14">
        <v>30</v>
      </c>
      <c r="Z39" s="14">
        <v>3</v>
      </c>
      <c r="AA39" s="14">
        <v>0</v>
      </c>
      <c r="AB39" s="14">
        <v>352</v>
      </c>
      <c r="AC39" s="14">
        <v>2</v>
      </c>
      <c r="AD39" s="14">
        <v>20</v>
      </c>
      <c r="AE39" s="27">
        <v>412</v>
      </c>
      <c r="AF39" s="14"/>
      <c r="AG39" s="14">
        <f t="shared" si="2"/>
        <v>0</v>
      </c>
      <c r="AH39" s="14">
        <f t="shared" si="3"/>
        <v>5</v>
      </c>
      <c r="AI39" s="14">
        <f t="shared" si="4"/>
        <v>33</v>
      </c>
      <c r="AJ39" s="14">
        <f t="shared" si="5"/>
        <v>4</v>
      </c>
      <c r="AK39" s="14">
        <f t="shared" si="6"/>
        <v>0</v>
      </c>
      <c r="AL39" s="14">
        <f t="shared" si="7"/>
        <v>381</v>
      </c>
      <c r="AM39" s="14">
        <f t="shared" si="8"/>
        <v>2</v>
      </c>
      <c r="AN39" s="14">
        <f t="shared" si="9"/>
        <v>21</v>
      </c>
      <c r="AO39" s="14">
        <f t="shared" si="10"/>
        <v>446</v>
      </c>
      <c r="AP39" s="14"/>
      <c r="AQ39" s="13">
        <v>0</v>
      </c>
      <c r="AR39" s="13">
        <v>6</v>
      </c>
      <c r="AS39" s="13">
        <v>54</v>
      </c>
      <c r="AT39" s="13">
        <v>5</v>
      </c>
      <c r="AU39" s="14">
        <v>0</v>
      </c>
      <c r="AV39" s="13">
        <v>478</v>
      </c>
      <c r="AW39" s="14">
        <v>3</v>
      </c>
      <c r="AX39" s="13">
        <v>26</v>
      </c>
      <c r="AY39" s="27">
        <v>572</v>
      </c>
      <c r="AZ39" s="22"/>
      <c r="BA39" s="20" t="str">
        <f t="shared" si="29"/>
        <v>--</v>
      </c>
      <c r="BB39" s="20">
        <f t="shared" si="1"/>
        <v>0.83333333333333337</v>
      </c>
      <c r="BC39" s="20">
        <f t="shared" si="1"/>
        <v>0.61111111111111116</v>
      </c>
      <c r="BD39" s="20">
        <f t="shared" si="1"/>
        <v>0.8</v>
      </c>
      <c r="BE39" s="20" t="str">
        <f t="shared" si="1"/>
        <v>--</v>
      </c>
      <c r="BF39" s="20">
        <f t="shared" si="1"/>
        <v>0.79707112970711302</v>
      </c>
      <c r="BG39" s="20">
        <f t="shared" si="1"/>
        <v>0.66666666666666663</v>
      </c>
      <c r="BH39" s="20">
        <f t="shared" si="1"/>
        <v>0.80769230769230771</v>
      </c>
      <c r="BI39" s="20">
        <f t="shared" si="1"/>
        <v>0.77972027972027969</v>
      </c>
    </row>
    <row r="40" spans="1:61" x14ac:dyDescent="0.25">
      <c r="A40" s="9">
        <v>530</v>
      </c>
      <c r="B40" s="1" t="s">
        <v>36</v>
      </c>
      <c r="C40" s="14">
        <v>0</v>
      </c>
      <c r="D40" s="14">
        <v>0</v>
      </c>
      <c r="E40" s="14">
        <v>7</v>
      </c>
      <c r="F40" s="14">
        <v>1</v>
      </c>
      <c r="G40" s="14">
        <v>0</v>
      </c>
      <c r="H40" s="14">
        <v>43</v>
      </c>
      <c r="I40" s="14">
        <v>0</v>
      </c>
      <c r="J40" s="14">
        <v>1</v>
      </c>
      <c r="K40" s="27">
        <v>52</v>
      </c>
      <c r="L40" s="14"/>
      <c r="M40" s="14">
        <v>0</v>
      </c>
      <c r="N40" s="14">
        <v>0</v>
      </c>
      <c r="O40" s="14">
        <v>4</v>
      </c>
      <c r="P40" s="14">
        <v>0</v>
      </c>
      <c r="Q40" s="14">
        <v>0</v>
      </c>
      <c r="R40" s="14">
        <v>27</v>
      </c>
      <c r="S40" s="14">
        <v>0</v>
      </c>
      <c r="T40" s="14">
        <v>0</v>
      </c>
      <c r="U40" s="27">
        <v>31</v>
      </c>
      <c r="V40" s="14"/>
      <c r="W40" s="14">
        <v>0</v>
      </c>
      <c r="X40" s="14">
        <v>2</v>
      </c>
      <c r="Y40" s="14">
        <v>17</v>
      </c>
      <c r="Z40" s="14">
        <v>3</v>
      </c>
      <c r="AA40" s="14">
        <v>0</v>
      </c>
      <c r="AB40" s="14">
        <v>357</v>
      </c>
      <c r="AC40" s="14">
        <v>4</v>
      </c>
      <c r="AD40" s="14">
        <v>8</v>
      </c>
      <c r="AE40" s="27">
        <v>391</v>
      </c>
      <c r="AF40" s="14"/>
      <c r="AG40" s="14">
        <f t="shared" ref="AG40:AG61" si="30">SUM(M40,C40,W40)</f>
        <v>0</v>
      </c>
      <c r="AH40" s="14">
        <f t="shared" ref="AH40:AH61" si="31">SUM(N40,D40,X40)</f>
        <v>2</v>
      </c>
      <c r="AI40" s="14">
        <f t="shared" ref="AI40:AI61" si="32">SUM(O40,E40,Y40)</f>
        <v>28</v>
      </c>
      <c r="AJ40" s="14">
        <f t="shared" ref="AJ40:AJ61" si="33">SUM(P40,F40,Z40)</f>
        <v>4</v>
      </c>
      <c r="AK40" s="14">
        <f t="shared" ref="AK40:AK61" si="34">SUM(Q40,G40,AA40)</f>
        <v>0</v>
      </c>
      <c r="AL40" s="14">
        <f t="shared" ref="AL40:AL61" si="35">SUM(R40,H40,AB40)</f>
        <v>427</v>
      </c>
      <c r="AM40" s="14">
        <f t="shared" ref="AM40:AM61" si="36">SUM(S40,I40,AC40)</f>
        <v>4</v>
      </c>
      <c r="AN40" s="14">
        <f t="shared" ref="AN40:AN61" si="37">SUM(T40,J40,AD40)</f>
        <v>9</v>
      </c>
      <c r="AO40" s="14">
        <f t="shared" ref="AO40:AO61" si="38">SUM(U40,K40,AE40)</f>
        <v>474</v>
      </c>
      <c r="AP40" s="14"/>
      <c r="AQ40" s="13">
        <v>0</v>
      </c>
      <c r="AR40" s="13">
        <v>2</v>
      </c>
      <c r="AS40" s="13">
        <v>43</v>
      </c>
      <c r="AT40" s="13">
        <v>7</v>
      </c>
      <c r="AU40" s="14">
        <v>0</v>
      </c>
      <c r="AV40" s="13">
        <v>576</v>
      </c>
      <c r="AW40" s="14">
        <v>7</v>
      </c>
      <c r="AX40" s="13">
        <v>10</v>
      </c>
      <c r="AY40" s="27">
        <v>645</v>
      </c>
      <c r="AZ40" s="22"/>
      <c r="BA40" s="20" t="str">
        <f t="shared" si="29"/>
        <v>--</v>
      </c>
      <c r="BB40" s="20">
        <f t="shared" si="1"/>
        <v>1</v>
      </c>
      <c r="BC40" s="20">
        <f t="shared" si="1"/>
        <v>0.65116279069767447</v>
      </c>
      <c r="BD40" s="20">
        <f t="shared" si="1"/>
        <v>0.5714285714285714</v>
      </c>
      <c r="BE40" s="20" t="str">
        <f t="shared" si="1"/>
        <v>--</v>
      </c>
      <c r="BF40" s="20">
        <f t="shared" si="1"/>
        <v>0.74131944444444442</v>
      </c>
      <c r="BG40" s="20">
        <f t="shared" si="1"/>
        <v>0.5714285714285714</v>
      </c>
      <c r="BH40" s="20">
        <f t="shared" si="1"/>
        <v>0.9</v>
      </c>
      <c r="BI40" s="20">
        <f t="shared" si="1"/>
        <v>0.73488372093023258</v>
      </c>
    </row>
    <row r="41" spans="1:61" x14ac:dyDescent="0.25">
      <c r="A41" s="9">
        <v>528</v>
      </c>
      <c r="B41" s="1" t="s">
        <v>35</v>
      </c>
      <c r="C41" s="14">
        <v>0</v>
      </c>
      <c r="D41" s="14">
        <v>1</v>
      </c>
      <c r="E41" s="14">
        <v>4</v>
      </c>
      <c r="F41" s="14">
        <v>5</v>
      </c>
      <c r="G41" s="14">
        <v>0</v>
      </c>
      <c r="H41" s="14">
        <v>46</v>
      </c>
      <c r="I41" s="14">
        <v>1</v>
      </c>
      <c r="J41" s="14">
        <v>3</v>
      </c>
      <c r="K41" s="27">
        <v>60</v>
      </c>
      <c r="L41" s="14"/>
      <c r="M41" s="14">
        <v>0</v>
      </c>
      <c r="N41" s="14">
        <v>0</v>
      </c>
      <c r="O41" s="14">
        <v>0</v>
      </c>
      <c r="P41" s="14">
        <v>12</v>
      </c>
      <c r="Q41" s="14">
        <v>0</v>
      </c>
      <c r="R41" s="14">
        <v>37</v>
      </c>
      <c r="S41" s="14">
        <v>1</v>
      </c>
      <c r="T41" s="14">
        <v>3</v>
      </c>
      <c r="U41" s="27">
        <v>53</v>
      </c>
      <c r="V41" s="14"/>
      <c r="W41" s="14">
        <v>2</v>
      </c>
      <c r="X41" s="14">
        <v>10</v>
      </c>
      <c r="Y41" s="14">
        <v>2</v>
      </c>
      <c r="Z41" s="14">
        <v>46</v>
      </c>
      <c r="AA41" s="14">
        <v>0</v>
      </c>
      <c r="AB41" s="14">
        <v>338</v>
      </c>
      <c r="AC41" s="14">
        <v>7</v>
      </c>
      <c r="AD41" s="14">
        <v>31</v>
      </c>
      <c r="AE41" s="27">
        <v>436</v>
      </c>
      <c r="AF41" s="14"/>
      <c r="AG41" s="14">
        <f t="shared" si="30"/>
        <v>2</v>
      </c>
      <c r="AH41" s="14">
        <f t="shared" si="31"/>
        <v>11</v>
      </c>
      <c r="AI41" s="14">
        <f t="shared" si="32"/>
        <v>6</v>
      </c>
      <c r="AJ41" s="14">
        <f t="shared" si="33"/>
        <v>63</v>
      </c>
      <c r="AK41" s="14">
        <f t="shared" si="34"/>
        <v>0</v>
      </c>
      <c r="AL41" s="14">
        <f t="shared" si="35"/>
        <v>421</v>
      </c>
      <c r="AM41" s="14">
        <f t="shared" si="36"/>
        <v>9</v>
      </c>
      <c r="AN41" s="14">
        <f t="shared" si="37"/>
        <v>37</v>
      </c>
      <c r="AO41" s="14">
        <f t="shared" si="38"/>
        <v>549</v>
      </c>
      <c r="AP41" s="14"/>
      <c r="AQ41" s="13">
        <v>2</v>
      </c>
      <c r="AR41" s="13">
        <v>14</v>
      </c>
      <c r="AS41" s="13">
        <v>10</v>
      </c>
      <c r="AT41" s="13">
        <v>96</v>
      </c>
      <c r="AU41" s="14">
        <v>0</v>
      </c>
      <c r="AV41" s="13">
        <v>514</v>
      </c>
      <c r="AW41" s="14">
        <v>13</v>
      </c>
      <c r="AX41" s="13">
        <v>42</v>
      </c>
      <c r="AY41" s="27">
        <v>691</v>
      </c>
      <c r="AZ41" s="22"/>
      <c r="BA41" s="20">
        <f t="shared" si="29"/>
        <v>1</v>
      </c>
      <c r="BB41" s="20">
        <f t="shared" si="1"/>
        <v>0.7857142857142857</v>
      </c>
      <c r="BC41" s="20">
        <f t="shared" si="1"/>
        <v>0.6</v>
      </c>
      <c r="BD41" s="20">
        <f t="shared" si="1"/>
        <v>0.65625</v>
      </c>
      <c r="BE41" s="20" t="str">
        <f t="shared" si="1"/>
        <v>--</v>
      </c>
      <c r="BF41" s="20">
        <f t="shared" si="1"/>
        <v>0.81906614785992216</v>
      </c>
      <c r="BG41" s="20">
        <f t="shared" si="1"/>
        <v>0.69230769230769229</v>
      </c>
      <c r="BH41" s="20">
        <f t="shared" si="1"/>
        <v>0.88095238095238093</v>
      </c>
      <c r="BI41" s="20">
        <f t="shared" ref="BI41:BI61" si="39">IF(AY41=0,"--",AO41/AY41)</f>
        <v>0.79450072358900148</v>
      </c>
    </row>
    <row r="42" spans="1:61" x14ac:dyDescent="0.25">
      <c r="A42" s="9">
        <v>524</v>
      </c>
      <c r="B42" s="1" t="s">
        <v>31</v>
      </c>
      <c r="C42" s="14">
        <v>0</v>
      </c>
      <c r="D42" s="14">
        <v>1</v>
      </c>
      <c r="E42" s="14">
        <v>20</v>
      </c>
      <c r="F42" s="14">
        <v>9</v>
      </c>
      <c r="G42" s="14">
        <v>0</v>
      </c>
      <c r="H42" s="14">
        <v>38</v>
      </c>
      <c r="I42" s="14">
        <v>1</v>
      </c>
      <c r="J42" s="14">
        <v>4</v>
      </c>
      <c r="K42" s="27">
        <v>73</v>
      </c>
      <c r="L42" s="14"/>
      <c r="M42" s="14">
        <v>0</v>
      </c>
      <c r="N42" s="14">
        <v>1</v>
      </c>
      <c r="O42" s="14">
        <v>9</v>
      </c>
      <c r="P42" s="14">
        <v>18</v>
      </c>
      <c r="Q42" s="14">
        <v>0</v>
      </c>
      <c r="R42" s="14">
        <v>32</v>
      </c>
      <c r="S42" s="14">
        <v>1</v>
      </c>
      <c r="T42" s="14">
        <v>7</v>
      </c>
      <c r="U42" s="27">
        <v>68</v>
      </c>
      <c r="V42" s="14"/>
      <c r="W42" s="14">
        <v>2</v>
      </c>
      <c r="X42" s="14">
        <v>14</v>
      </c>
      <c r="Y42" s="14">
        <v>45</v>
      </c>
      <c r="Z42" s="14">
        <v>46</v>
      </c>
      <c r="AA42" s="14">
        <v>0</v>
      </c>
      <c r="AB42" s="14">
        <v>229</v>
      </c>
      <c r="AC42" s="14">
        <v>9</v>
      </c>
      <c r="AD42" s="14">
        <v>21</v>
      </c>
      <c r="AE42" s="27">
        <v>366</v>
      </c>
      <c r="AF42" s="14"/>
      <c r="AG42" s="14">
        <f t="shared" si="30"/>
        <v>2</v>
      </c>
      <c r="AH42" s="14">
        <f t="shared" si="31"/>
        <v>16</v>
      </c>
      <c r="AI42" s="14">
        <f t="shared" si="32"/>
        <v>74</v>
      </c>
      <c r="AJ42" s="14">
        <f t="shared" si="33"/>
        <v>73</v>
      </c>
      <c r="AK42" s="14">
        <f t="shared" si="34"/>
        <v>0</v>
      </c>
      <c r="AL42" s="14">
        <f t="shared" si="35"/>
        <v>299</v>
      </c>
      <c r="AM42" s="14">
        <f t="shared" si="36"/>
        <v>11</v>
      </c>
      <c r="AN42" s="14">
        <f t="shared" si="37"/>
        <v>32</v>
      </c>
      <c r="AO42" s="14">
        <f t="shared" si="38"/>
        <v>507</v>
      </c>
      <c r="AP42" s="14"/>
      <c r="AQ42" s="13">
        <v>2</v>
      </c>
      <c r="AR42" s="13">
        <v>20</v>
      </c>
      <c r="AS42" s="13">
        <v>93</v>
      </c>
      <c r="AT42" s="13">
        <v>110</v>
      </c>
      <c r="AU42" s="14">
        <v>1</v>
      </c>
      <c r="AV42" s="13">
        <v>377</v>
      </c>
      <c r="AW42" s="14">
        <v>15</v>
      </c>
      <c r="AX42" s="13">
        <v>46</v>
      </c>
      <c r="AY42" s="27">
        <v>664</v>
      </c>
      <c r="AZ42" s="22"/>
      <c r="BA42" s="20">
        <f t="shared" si="29"/>
        <v>1</v>
      </c>
      <c r="BB42" s="20">
        <f t="shared" si="29"/>
        <v>0.8</v>
      </c>
      <c r="BC42" s="20">
        <f t="shared" si="29"/>
        <v>0.79569892473118276</v>
      </c>
      <c r="BD42" s="20">
        <f t="shared" si="29"/>
        <v>0.66363636363636369</v>
      </c>
      <c r="BE42" s="20">
        <f t="shared" si="29"/>
        <v>0</v>
      </c>
      <c r="BF42" s="20">
        <f t="shared" si="29"/>
        <v>0.7931034482758621</v>
      </c>
      <c r="BG42" s="20">
        <f t="shared" si="29"/>
        <v>0.73333333333333328</v>
      </c>
      <c r="BH42" s="20">
        <f t="shared" si="29"/>
        <v>0.69565217391304346</v>
      </c>
      <c r="BI42" s="20">
        <f t="shared" si="39"/>
        <v>0.76355421686746983</v>
      </c>
    </row>
    <row r="43" spans="1:61" x14ac:dyDescent="0.25">
      <c r="A43" s="9">
        <v>527</v>
      </c>
      <c r="B43" s="1" t="s">
        <v>34</v>
      </c>
      <c r="C43" s="14">
        <v>0</v>
      </c>
      <c r="D43" s="14">
        <v>0</v>
      </c>
      <c r="E43" s="14">
        <v>1</v>
      </c>
      <c r="F43" s="14">
        <v>8</v>
      </c>
      <c r="G43" s="14">
        <v>0</v>
      </c>
      <c r="H43" s="14">
        <v>2</v>
      </c>
      <c r="I43" s="14">
        <v>0</v>
      </c>
      <c r="J43" s="14">
        <v>0</v>
      </c>
      <c r="K43" s="27">
        <v>11</v>
      </c>
      <c r="L43" s="14"/>
      <c r="M43" s="14">
        <v>0</v>
      </c>
      <c r="N43" s="14">
        <v>1</v>
      </c>
      <c r="O43" s="14">
        <v>0</v>
      </c>
      <c r="P43" s="14">
        <v>17</v>
      </c>
      <c r="Q43" s="14">
        <v>0</v>
      </c>
      <c r="R43" s="14">
        <v>1</v>
      </c>
      <c r="S43" s="14">
        <v>0</v>
      </c>
      <c r="T43" s="14">
        <v>0</v>
      </c>
      <c r="U43" s="27">
        <v>19</v>
      </c>
      <c r="V43" s="14"/>
      <c r="W43" s="14">
        <v>0</v>
      </c>
      <c r="X43" s="14">
        <v>1</v>
      </c>
      <c r="Y43" s="14">
        <v>6</v>
      </c>
      <c r="Z43" s="14">
        <v>114</v>
      </c>
      <c r="AA43" s="14">
        <v>0</v>
      </c>
      <c r="AB43" s="14">
        <v>35</v>
      </c>
      <c r="AC43" s="14">
        <v>0</v>
      </c>
      <c r="AD43" s="14">
        <v>8</v>
      </c>
      <c r="AE43" s="27">
        <v>164</v>
      </c>
      <c r="AF43" s="14"/>
      <c r="AG43" s="14">
        <f t="shared" si="30"/>
        <v>0</v>
      </c>
      <c r="AH43" s="14">
        <f t="shared" si="31"/>
        <v>2</v>
      </c>
      <c r="AI43" s="14">
        <f t="shared" si="32"/>
        <v>7</v>
      </c>
      <c r="AJ43" s="14">
        <f t="shared" si="33"/>
        <v>139</v>
      </c>
      <c r="AK43" s="14">
        <f t="shared" si="34"/>
        <v>0</v>
      </c>
      <c r="AL43" s="14">
        <f t="shared" si="35"/>
        <v>38</v>
      </c>
      <c r="AM43" s="14">
        <f t="shared" si="36"/>
        <v>0</v>
      </c>
      <c r="AN43" s="14">
        <f t="shared" si="37"/>
        <v>8</v>
      </c>
      <c r="AO43" s="14">
        <f t="shared" si="38"/>
        <v>194</v>
      </c>
      <c r="AP43" s="14"/>
      <c r="AQ43" s="13">
        <v>0</v>
      </c>
      <c r="AR43" s="13">
        <v>2</v>
      </c>
      <c r="AS43" s="13">
        <v>9</v>
      </c>
      <c r="AT43" s="13">
        <v>193</v>
      </c>
      <c r="AU43" s="14">
        <v>0</v>
      </c>
      <c r="AV43" s="13">
        <v>44</v>
      </c>
      <c r="AW43" s="14">
        <v>0</v>
      </c>
      <c r="AX43" s="13">
        <v>14</v>
      </c>
      <c r="AY43" s="27">
        <v>262</v>
      </c>
      <c r="AZ43" s="22"/>
      <c r="BA43" s="20" t="str">
        <f t="shared" si="29"/>
        <v>--</v>
      </c>
      <c r="BB43" s="20">
        <f t="shared" si="29"/>
        <v>1</v>
      </c>
      <c r="BC43" s="20">
        <f t="shared" si="29"/>
        <v>0.77777777777777779</v>
      </c>
      <c r="BD43" s="20">
        <f t="shared" si="29"/>
        <v>0.72020725388601037</v>
      </c>
      <c r="BE43" s="20" t="str">
        <f t="shared" si="29"/>
        <v>--</v>
      </c>
      <c r="BF43" s="20">
        <f t="shared" si="29"/>
        <v>0.86363636363636365</v>
      </c>
      <c r="BG43" s="20" t="str">
        <f t="shared" si="29"/>
        <v>--</v>
      </c>
      <c r="BH43" s="20">
        <f t="shared" si="29"/>
        <v>0.5714285714285714</v>
      </c>
      <c r="BI43" s="20">
        <f t="shared" si="39"/>
        <v>0.74045801526717558</v>
      </c>
    </row>
    <row r="44" spans="1:61" x14ac:dyDescent="0.25">
      <c r="A44" s="9">
        <v>535</v>
      </c>
      <c r="B44" s="1" t="s">
        <v>41</v>
      </c>
      <c r="C44" s="14">
        <v>1</v>
      </c>
      <c r="D44" s="14">
        <v>8</v>
      </c>
      <c r="E44" s="14">
        <v>5</v>
      </c>
      <c r="F44" s="14">
        <v>13</v>
      </c>
      <c r="G44" s="14">
        <v>0</v>
      </c>
      <c r="H44" s="14">
        <v>29</v>
      </c>
      <c r="I44" s="14">
        <v>2</v>
      </c>
      <c r="J44" s="14">
        <v>2</v>
      </c>
      <c r="K44" s="27">
        <v>60</v>
      </c>
      <c r="L44" s="14"/>
      <c r="M44" s="14">
        <v>0</v>
      </c>
      <c r="N44" s="14">
        <v>6</v>
      </c>
      <c r="O44" s="14">
        <v>5</v>
      </c>
      <c r="P44" s="14">
        <v>3</v>
      </c>
      <c r="Q44" s="14">
        <v>0</v>
      </c>
      <c r="R44" s="14">
        <v>15</v>
      </c>
      <c r="S44" s="14">
        <v>5</v>
      </c>
      <c r="T44" s="14">
        <v>0</v>
      </c>
      <c r="U44" s="27">
        <v>34</v>
      </c>
      <c r="V44" s="14"/>
      <c r="W44" s="14">
        <v>1</v>
      </c>
      <c r="X44" s="14">
        <v>51</v>
      </c>
      <c r="Y44" s="14">
        <v>10</v>
      </c>
      <c r="Z44" s="14">
        <v>35</v>
      </c>
      <c r="AA44" s="14">
        <v>0</v>
      </c>
      <c r="AB44" s="14">
        <v>205</v>
      </c>
      <c r="AC44" s="14">
        <v>15</v>
      </c>
      <c r="AD44" s="14">
        <v>14</v>
      </c>
      <c r="AE44" s="27">
        <v>331</v>
      </c>
      <c r="AF44" s="14"/>
      <c r="AG44" s="14">
        <f t="shared" si="30"/>
        <v>2</v>
      </c>
      <c r="AH44" s="14">
        <f t="shared" si="31"/>
        <v>65</v>
      </c>
      <c r="AI44" s="14">
        <f t="shared" si="32"/>
        <v>20</v>
      </c>
      <c r="AJ44" s="14">
        <f t="shared" si="33"/>
        <v>51</v>
      </c>
      <c r="AK44" s="14">
        <f t="shared" si="34"/>
        <v>0</v>
      </c>
      <c r="AL44" s="14">
        <f t="shared" si="35"/>
        <v>249</v>
      </c>
      <c r="AM44" s="14">
        <f t="shared" si="36"/>
        <v>22</v>
      </c>
      <c r="AN44" s="14">
        <f t="shared" si="37"/>
        <v>16</v>
      </c>
      <c r="AO44" s="14">
        <f t="shared" si="38"/>
        <v>425</v>
      </c>
      <c r="AP44" s="14"/>
      <c r="AQ44" s="13">
        <v>2</v>
      </c>
      <c r="AR44" s="13">
        <v>76</v>
      </c>
      <c r="AS44" s="13">
        <v>28</v>
      </c>
      <c r="AT44" s="13">
        <v>60</v>
      </c>
      <c r="AU44" s="14">
        <v>0</v>
      </c>
      <c r="AV44" s="13">
        <v>308</v>
      </c>
      <c r="AW44" s="14">
        <v>31</v>
      </c>
      <c r="AX44" s="13">
        <v>21</v>
      </c>
      <c r="AY44" s="27">
        <v>526</v>
      </c>
      <c r="AZ44" s="22"/>
      <c r="BA44" s="20">
        <f t="shared" si="29"/>
        <v>1</v>
      </c>
      <c r="BB44" s="20">
        <f t="shared" si="29"/>
        <v>0.85526315789473684</v>
      </c>
      <c r="BC44" s="20">
        <f t="shared" si="29"/>
        <v>0.7142857142857143</v>
      </c>
      <c r="BD44" s="20">
        <f t="shared" si="29"/>
        <v>0.85</v>
      </c>
      <c r="BE44" s="20" t="str">
        <f t="shared" si="29"/>
        <v>--</v>
      </c>
      <c r="BF44" s="20">
        <f t="shared" si="29"/>
        <v>0.80844155844155841</v>
      </c>
      <c r="BG44" s="20">
        <f t="shared" si="29"/>
        <v>0.70967741935483875</v>
      </c>
      <c r="BH44" s="20">
        <f t="shared" si="29"/>
        <v>0.76190476190476186</v>
      </c>
      <c r="BI44" s="20">
        <f t="shared" si="39"/>
        <v>0.80798479087452468</v>
      </c>
    </row>
    <row r="45" spans="1:61" x14ac:dyDescent="0.25">
      <c r="A45" s="9">
        <v>505</v>
      </c>
      <c r="B45" s="1" t="s">
        <v>13</v>
      </c>
      <c r="C45" s="14">
        <v>0</v>
      </c>
      <c r="D45" s="14">
        <v>0</v>
      </c>
      <c r="E45" s="14">
        <v>1</v>
      </c>
      <c r="F45" s="14">
        <v>0</v>
      </c>
      <c r="G45" s="14">
        <v>0</v>
      </c>
      <c r="H45" s="14">
        <v>4</v>
      </c>
      <c r="I45" s="14">
        <v>0</v>
      </c>
      <c r="J45" s="14">
        <v>0</v>
      </c>
      <c r="K45" s="27">
        <v>5</v>
      </c>
      <c r="L45" s="14"/>
      <c r="M45" s="14">
        <v>0</v>
      </c>
      <c r="N45" s="14">
        <v>0</v>
      </c>
      <c r="O45" s="14">
        <v>1</v>
      </c>
      <c r="P45" s="14">
        <v>0</v>
      </c>
      <c r="Q45" s="14">
        <v>0</v>
      </c>
      <c r="R45" s="14">
        <v>3</v>
      </c>
      <c r="S45" s="14">
        <v>0</v>
      </c>
      <c r="T45" s="14">
        <v>0</v>
      </c>
      <c r="U45" s="27">
        <v>4</v>
      </c>
      <c r="V45" s="14"/>
      <c r="W45" s="14">
        <v>0</v>
      </c>
      <c r="X45" s="14">
        <v>0</v>
      </c>
      <c r="Y45" s="14">
        <v>2</v>
      </c>
      <c r="Z45" s="14">
        <v>1</v>
      </c>
      <c r="AA45" s="14">
        <v>0</v>
      </c>
      <c r="AB45" s="14">
        <v>38</v>
      </c>
      <c r="AC45" s="14">
        <v>0</v>
      </c>
      <c r="AD45" s="14">
        <v>1</v>
      </c>
      <c r="AE45" s="27">
        <v>42</v>
      </c>
      <c r="AF45" s="14"/>
      <c r="AG45" s="14">
        <f t="shared" si="30"/>
        <v>0</v>
      </c>
      <c r="AH45" s="14">
        <f t="shared" si="31"/>
        <v>0</v>
      </c>
      <c r="AI45" s="14">
        <f t="shared" si="32"/>
        <v>4</v>
      </c>
      <c r="AJ45" s="14">
        <f t="shared" si="33"/>
        <v>1</v>
      </c>
      <c r="AK45" s="14">
        <f t="shared" si="34"/>
        <v>0</v>
      </c>
      <c r="AL45" s="14">
        <f t="shared" si="35"/>
        <v>45</v>
      </c>
      <c r="AM45" s="14">
        <f t="shared" si="36"/>
        <v>0</v>
      </c>
      <c r="AN45" s="14">
        <f t="shared" si="37"/>
        <v>1</v>
      </c>
      <c r="AO45" s="14">
        <f t="shared" si="38"/>
        <v>51</v>
      </c>
      <c r="AP45" s="14"/>
      <c r="AQ45" s="13">
        <v>0</v>
      </c>
      <c r="AR45" s="13">
        <v>0</v>
      </c>
      <c r="AS45" s="13">
        <v>9</v>
      </c>
      <c r="AT45" s="13">
        <v>1</v>
      </c>
      <c r="AU45" s="14">
        <v>0</v>
      </c>
      <c r="AV45" s="13">
        <v>52</v>
      </c>
      <c r="AW45" s="14">
        <v>0</v>
      </c>
      <c r="AX45" s="13">
        <v>1</v>
      </c>
      <c r="AY45" s="27">
        <v>63</v>
      </c>
      <c r="AZ45" s="22"/>
      <c r="BA45" s="20" t="str">
        <f t="shared" si="29"/>
        <v>--</v>
      </c>
      <c r="BB45" s="20" t="str">
        <f t="shared" si="29"/>
        <v>--</v>
      </c>
      <c r="BC45" s="20">
        <f t="shared" si="29"/>
        <v>0.44444444444444442</v>
      </c>
      <c r="BD45" s="20">
        <f t="shared" si="29"/>
        <v>1</v>
      </c>
      <c r="BE45" s="20" t="str">
        <f t="shared" si="29"/>
        <v>--</v>
      </c>
      <c r="BF45" s="20">
        <f t="shared" si="29"/>
        <v>0.86538461538461542</v>
      </c>
      <c r="BG45" s="20" t="str">
        <f t="shared" si="29"/>
        <v>--</v>
      </c>
      <c r="BH45" s="20">
        <f t="shared" si="29"/>
        <v>1</v>
      </c>
      <c r="BI45" s="20">
        <f t="shared" si="39"/>
        <v>0.80952380952380953</v>
      </c>
    </row>
    <row r="46" spans="1:61" x14ac:dyDescent="0.25">
      <c r="A46" s="9">
        <v>515</v>
      </c>
      <c r="B46" s="1" t="s">
        <v>22</v>
      </c>
      <c r="C46" s="14">
        <v>0</v>
      </c>
      <c r="D46" s="14">
        <v>0</v>
      </c>
      <c r="E46" s="14">
        <v>17</v>
      </c>
      <c r="F46" s="14">
        <v>1</v>
      </c>
      <c r="G46" s="14">
        <v>0</v>
      </c>
      <c r="H46" s="14">
        <v>6</v>
      </c>
      <c r="I46" s="14">
        <v>0</v>
      </c>
      <c r="J46" s="14">
        <v>1</v>
      </c>
      <c r="K46" s="27">
        <v>25</v>
      </c>
      <c r="L46" s="14"/>
      <c r="M46" s="14">
        <v>0</v>
      </c>
      <c r="N46" s="14">
        <v>0</v>
      </c>
      <c r="O46" s="14">
        <v>16</v>
      </c>
      <c r="P46" s="14">
        <v>4</v>
      </c>
      <c r="Q46" s="14">
        <v>0</v>
      </c>
      <c r="R46" s="14">
        <v>4</v>
      </c>
      <c r="S46" s="14">
        <v>0</v>
      </c>
      <c r="T46" s="14">
        <v>1</v>
      </c>
      <c r="U46" s="27">
        <v>25</v>
      </c>
      <c r="V46" s="14"/>
      <c r="W46" s="14">
        <v>1</v>
      </c>
      <c r="X46" s="14">
        <v>1</v>
      </c>
      <c r="Y46" s="14">
        <v>110</v>
      </c>
      <c r="Z46" s="14">
        <v>49</v>
      </c>
      <c r="AA46" s="14">
        <v>0</v>
      </c>
      <c r="AB46" s="14">
        <v>125</v>
      </c>
      <c r="AC46" s="14">
        <v>4</v>
      </c>
      <c r="AD46" s="14">
        <v>8</v>
      </c>
      <c r="AE46" s="27">
        <v>298</v>
      </c>
      <c r="AF46" s="14"/>
      <c r="AG46" s="14">
        <f t="shared" si="30"/>
        <v>1</v>
      </c>
      <c r="AH46" s="14">
        <f t="shared" si="31"/>
        <v>1</v>
      </c>
      <c r="AI46" s="14">
        <f t="shared" si="32"/>
        <v>143</v>
      </c>
      <c r="AJ46" s="14">
        <f t="shared" si="33"/>
        <v>54</v>
      </c>
      <c r="AK46" s="14">
        <f t="shared" si="34"/>
        <v>0</v>
      </c>
      <c r="AL46" s="14">
        <f t="shared" si="35"/>
        <v>135</v>
      </c>
      <c r="AM46" s="14">
        <f t="shared" si="36"/>
        <v>4</v>
      </c>
      <c r="AN46" s="14">
        <f t="shared" si="37"/>
        <v>10</v>
      </c>
      <c r="AO46" s="14">
        <f t="shared" si="38"/>
        <v>348</v>
      </c>
      <c r="AP46" s="14"/>
      <c r="AQ46" s="13">
        <v>1</v>
      </c>
      <c r="AR46" s="13">
        <v>1</v>
      </c>
      <c r="AS46" s="13">
        <v>188</v>
      </c>
      <c r="AT46" s="13">
        <v>58</v>
      </c>
      <c r="AU46" s="14">
        <v>0</v>
      </c>
      <c r="AV46" s="13">
        <v>149</v>
      </c>
      <c r="AW46" s="14">
        <v>4</v>
      </c>
      <c r="AX46" s="13">
        <v>11</v>
      </c>
      <c r="AY46" s="27">
        <v>412</v>
      </c>
      <c r="AZ46" s="22"/>
      <c r="BA46" s="20">
        <f t="shared" si="29"/>
        <v>1</v>
      </c>
      <c r="BB46" s="20">
        <f t="shared" si="29"/>
        <v>1</v>
      </c>
      <c r="BC46" s="20">
        <f t="shared" si="29"/>
        <v>0.76063829787234039</v>
      </c>
      <c r="BD46" s="20">
        <f t="shared" si="29"/>
        <v>0.93103448275862066</v>
      </c>
      <c r="BE46" s="20" t="str">
        <f t="shared" si="29"/>
        <v>--</v>
      </c>
      <c r="BF46" s="20">
        <f t="shared" si="29"/>
        <v>0.90604026845637586</v>
      </c>
      <c r="BG46" s="20">
        <f t="shared" si="29"/>
        <v>1</v>
      </c>
      <c r="BH46" s="20">
        <f t="shared" si="29"/>
        <v>0.90909090909090906</v>
      </c>
      <c r="BI46" s="20">
        <f t="shared" si="39"/>
        <v>0.84466019417475724</v>
      </c>
    </row>
    <row r="47" spans="1:61" x14ac:dyDescent="0.25">
      <c r="A47" s="9">
        <v>521</v>
      </c>
      <c r="B47" s="1" t="s">
        <v>28</v>
      </c>
      <c r="C47" s="14">
        <v>1</v>
      </c>
      <c r="D47" s="14">
        <v>0</v>
      </c>
      <c r="E47" s="14">
        <v>1</v>
      </c>
      <c r="F47" s="14">
        <v>0</v>
      </c>
      <c r="G47" s="14">
        <v>0</v>
      </c>
      <c r="H47" s="14">
        <v>15</v>
      </c>
      <c r="I47" s="14">
        <v>0</v>
      </c>
      <c r="J47" s="14">
        <v>0</v>
      </c>
      <c r="K47" s="27">
        <v>17</v>
      </c>
      <c r="L47" s="14"/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3</v>
      </c>
      <c r="S47" s="14">
        <v>0</v>
      </c>
      <c r="T47" s="14">
        <v>0</v>
      </c>
      <c r="U47" s="27">
        <v>3</v>
      </c>
      <c r="V47" s="14"/>
      <c r="W47" s="14">
        <v>2</v>
      </c>
      <c r="X47" s="14">
        <v>2</v>
      </c>
      <c r="Y47" s="14">
        <v>1</v>
      </c>
      <c r="Z47" s="14">
        <v>1</v>
      </c>
      <c r="AA47" s="14">
        <v>0</v>
      </c>
      <c r="AB47" s="14">
        <v>295</v>
      </c>
      <c r="AC47" s="14">
        <v>0</v>
      </c>
      <c r="AD47" s="14">
        <v>0</v>
      </c>
      <c r="AE47" s="27">
        <v>301</v>
      </c>
      <c r="AF47" s="14"/>
      <c r="AG47" s="14">
        <f t="shared" si="30"/>
        <v>3</v>
      </c>
      <c r="AH47" s="14">
        <f t="shared" si="31"/>
        <v>2</v>
      </c>
      <c r="AI47" s="14">
        <f t="shared" si="32"/>
        <v>2</v>
      </c>
      <c r="AJ47" s="14">
        <f t="shared" si="33"/>
        <v>1</v>
      </c>
      <c r="AK47" s="14">
        <f t="shared" si="34"/>
        <v>0</v>
      </c>
      <c r="AL47" s="14">
        <f t="shared" si="35"/>
        <v>313</v>
      </c>
      <c r="AM47" s="14">
        <f t="shared" si="36"/>
        <v>0</v>
      </c>
      <c r="AN47" s="14">
        <f t="shared" si="37"/>
        <v>0</v>
      </c>
      <c r="AO47" s="14">
        <f t="shared" si="38"/>
        <v>321</v>
      </c>
      <c r="AP47" s="14"/>
      <c r="AQ47" s="13">
        <v>3</v>
      </c>
      <c r="AR47" s="13">
        <v>2</v>
      </c>
      <c r="AS47" s="13">
        <v>4</v>
      </c>
      <c r="AT47" s="13">
        <v>2</v>
      </c>
      <c r="AU47" s="14">
        <v>0</v>
      </c>
      <c r="AV47" s="13">
        <v>367</v>
      </c>
      <c r="AW47" s="14">
        <v>0</v>
      </c>
      <c r="AX47" s="13">
        <v>0</v>
      </c>
      <c r="AY47" s="27">
        <v>378</v>
      </c>
      <c r="AZ47" s="22"/>
      <c r="BA47" s="20">
        <f t="shared" si="29"/>
        <v>1</v>
      </c>
      <c r="BB47" s="20">
        <f t="shared" si="29"/>
        <v>1</v>
      </c>
      <c r="BC47" s="20">
        <f t="shared" si="29"/>
        <v>0.5</v>
      </c>
      <c r="BD47" s="20">
        <f t="shared" si="29"/>
        <v>0.5</v>
      </c>
      <c r="BE47" s="20" t="str">
        <f t="shared" si="29"/>
        <v>--</v>
      </c>
      <c r="BF47" s="20">
        <f t="shared" si="29"/>
        <v>0.85286103542234337</v>
      </c>
      <c r="BG47" s="20" t="str">
        <f t="shared" si="29"/>
        <v>--</v>
      </c>
      <c r="BH47" s="20" t="str">
        <f t="shared" si="29"/>
        <v>--</v>
      </c>
      <c r="BI47" s="20">
        <f t="shared" si="39"/>
        <v>0.84920634920634919</v>
      </c>
    </row>
    <row r="48" spans="1:61" x14ac:dyDescent="0.25">
      <c r="A48" s="9">
        <v>537</v>
      </c>
      <c r="B48" s="1" t="s">
        <v>43</v>
      </c>
      <c r="C48" s="14">
        <v>0</v>
      </c>
      <c r="D48" s="14">
        <v>0</v>
      </c>
      <c r="E48" s="14">
        <v>7</v>
      </c>
      <c r="F48" s="14">
        <v>2</v>
      </c>
      <c r="G48" s="14">
        <v>1</v>
      </c>
      <c r="H48" s="14">
        <v>35</v>
      </c>
      <c r="I48" s="14">
        <v>5</v>
      </c>
      <c r="J48" s="14">
        <v>0</v>
      </c>
      <c r="K48" s="27">
        <v>50</v>
      </c>
      <c r="L48" s="14"/>
      <c r="M48" s="14">
        <v>0</v>
      </c>
      <c r="N48" s="14">
        <v>0</v>
      </c>
      <c r="O48" s="14">
        <v>6</v>
      </c>
      <c r="P48" s="14">
        <v>0</v>
      </c>
      <c r="Q48" s="14">
        <v>0</v>
      </c>
      <c r="R48" s="14">
        <v>28</v>
      </c>
      <c r="S48" s="14">
        <v>0</v>
      </c>
      <c r="T48" s="14">
        <v>1</v>
      </c>
      <c r="U48" s="27">
        <v>35</v>
      </c>
      <c r="V48" s="14"/>
      <c r="W48" s="14">
        <v>2</v>
      </c>
      <c r="X48" s="14">
        <v>2</v>
      </c>
      <c r="Y48" s="14">
        <v>80</v>
      </c>
      <c r="Z48" s="14">
        <v>14</v>
      </c>
      <c r="AA48" s="14">
        <v>8</v>
      </c>
      <c r="AB48" s="14">
        <v>494</v>
      </c>
      <c r="AC48" s="14">
        <v>12</v>
      </c>
      <c r="AD48" s="14">
        <v>13</v>
      </c>
      <c r="AE48" s="27">
        <v>625</v>
      </c>
      <c r="AF48" s="14"/>
      <c r="AG48" s="14">
        <f t="shared" si="30"/>
        <v>2</v>
      </c>
      <c r="AH48" s="14">
        <f t="shared" si="31"/>
        <v>2</v>
      </c>
      <c r="AI48" s="14">
        <f t="shared" si="32"/>
        <v>93</v>
      </c>
      <c r="AJ48" s="14">
        <f t="shared" si="33"/>
        <v>16</v>
      </c>
      <c r="AK48" s="14">
        <f t="shared" si="34"/>
        <v>9</v>
      </c>
      <c r="AL48" s="14">
        <f t="shared" si="35"/>
        <v>557</v>
      </c>
      <c r="AM48" s="14">
        <f t="shared" si="36"/>
        <v>17</v>
      </c>
      <c r="AN48" s="14">
        <f t="shared" si="37"/>
        <v>14</v>
      </c>
      <c r="AO48" s="14">
        <f t="shared" si="38"/>
        <v>710</v>
      </c>
      <c r="AP48" s="14"/>
      <c r="AQ48" s="13">
        <v>2</v>
      </c>
      <c r="AR48" s="13">
        <v>2</v>
      </c>
      <c r="AS48" s="13">
        <v>166</v>
      </c>
      <c r="AT48" s="13">
        <v>20</v>
      </c>
      <c r="AU48" s="14">
        <v>13</v>
      </c>
      <c r="AV48" s="13">
        <v>768</v>
      </c>
      <c r="AW48" s="14">
        <v>28</v>
      </c>
      <c r="AX48" s="13">
        <v>34</v>
      </c>
      <c r="AY48" s="27">
        <v>1033</v>
      </c>
      <c r="AZ48" s="22"/>
      <c r="BA48" s="20">
        <f t="shared" si="29"/>
        <v>1</v>
      </c>
      <c r="BB48" s="20">
        <f t="shared" si="29"/>
        <v>1</v>
      </c>
      <c r="BC48" s="20">
        <f t="shared" si="29"/>
        <v>0.56024096385542166</v>
      </c>
      <c r="BD48" s="20">
        <f t="shared" si="29"/>
        <v>0.8</v>
      </c>
      <c r="BE48" s="20">
        <f t="shared" si="29"/>
        <v>0.69230769230769229</v>
      </c>
      <c r="BF48" s="20">
        <f t="shared" si="29"/>
        <v>0.72526041666666663</v>
      </c>
      <c r="BG48" s="20">
        <f t="shared" si="29"/>
        <v>0.6071428571428571</v>
      </c>
      <c r="BH48" s="20">
        <f t="shared" si="29"/>
        <v>0.41176470588235292</v>
      </c>
      <c r="BI48" s="20">
        <f t="shared" si="39"/>
        <v>0.68731848983543076</v>
      </c>
    </row>
    <row r="49" spans="1:61" x14ac:dyDescent="0.25">
      <c r="A49" s="9">
        <v>511</v>
      </c>
      <c r="B49" s="1" t="s">
        <v>18</v>
      </c>
      <c r="C49" s="14">
        <v>0</v>
      </c>
      <c r="D49" s="14">
        <v>0</v>
      </c>
      <c r="E49" s="14">
        <v>3</v>
      </c>
      <c r="F49" s="14">
        <v>2</v>
      </c>
      <c r="G49" s="14">
        <v>0</v>
      </c>
      <c r="H49" s="14">
        <v>19</v>
      </c>
      <c r="I49" s="14">
        <v>0</v>
      </c>
      <c r="J49" s="14">
        <v>0</v>
      </c>
      <c r="K49" s="27">
        <v>24</v>
      </c>
      <c r="L49" s="14"/>
      <c r="M49" s="14">
        <v>0</v>
      </c>
      <c r="N49" s="14">
        <v>2</v>
      </c>
      <c r="O49" s="14">
        <v>4</v>
      </c>
      <c r="P49" s="14">
        <v>1</v>
      </c>
      <c r="Q49" s="14">
        <v>1</v>
      </c>
      <c r="R49" s="14">
        <v>17</v>
      </c>
      <c r="S49" s="14">
        <v>0</v>
      </c>
      <c r="T49" s="14">
        <v>0</v>
      </c>
      <c r="U49" s="27">
        <v>25</v>
      </c>
      <c r="V49" s="14"/>
      <c r="W49" s="14">
        <v>3</v>
      </c>
      <c r="X49" s="14">
        <v>7</v>
      </c>
      <c r="Y49" s="14">
        <v>24</v>
      </c>
      <c r="Z49" s="14">
        <v>68</v>
      </c>
      <c r="AA49" s="14">
        <v>1</v>
      </c>
      <c r="AB49" s="14">
        <v>412</v>
      </c>
      <c r="AC49" s="14">
        <v>12</v>
      </c>
      <c r="AD49" s="14">
        <v>11</v>
      </c>
      <c r="AE49" s="27">
        <v>538</v>
      </c>
      <c r="AF49" s="14"/>
      <c r="AG49" s="14">
        <f t="shared" si="30"/>
        <v>3</v>
      </c>
      <c r="AH49" s="14">
        <f t="shared" si="31"/>
        <v>9</v>
      </c>
      <c r="AI49" s="14">
        <f t="shared" si="32"/>
        <v>31</v>
      </c>
      <c r="AJ49" s="14">
        <f t="shared" si="33"/>
        <v>71</v>
      </c>
      <c r="AK49" s="14">
        <f t="shared" si="34"/>
        <v>2</v>
      </c>
      <c r="AL49" s="14">
        <f t="shared" si="35"/>
        <v>448</v>
      </c>
      <c r="AM49" s="14">
        <f t="shared" si="36"/>
        <v>12</v>
      </c>
      <c r="AN49" s="14">
        <f t="shared" si="37"/>
        <v>11</v>
      </c>
      <c r="AO49" s="14">
        <f t="shared" si="38"/>
        <v>587</v>
      </c>
      <c r="AP49" s="14"/>
      <c r="AQ49" s="13">
        <v>3</v>
      </c>
      <c r="AR49" s="13">
        <v>9</v>
      </c>
      <c r="AS49" s="13">
        <v>41</v>
      </c>
      <c r="AT49" s="13">
        <v>82</v>
      </c>
      <c r="AU49" s="14">
        <v>2</v>
      </c>
      <c r="AV49" s="13">
        <v>510</v>
      </c>
      <c r="AW49" s="14">
        <v>14</v>
      </c>
      <c r="AX49" s="13">
        <v>14</v>
      </c>
      <c r="AY49" s="27">
        <v>675</v>
      </c>
      <c r="AZ49" s="22"/>
      <c r="BA49" s="20">
        <f t="shared" si="29"/>
        <v>1</v>
      </c>
      <c r="BB49" s="20">
        <f t="shared" si="29"/>
        <v>1</v>
      </c>
      <c r="BC49" s="20">
        <f t="shared" si="29"/>
        <v>0.75609756097560976</v>
      </c>
      <c r="BD49" s="20">
        <f t="shared" si="29"/>
        <v>0.86585365853658536</v>
      </c>
      <c r="BE49" s="20">
        <f t="shared" si="29"/>
        <v>1</v>
      </c>
      <c r="BF49" s="20">
        <f t="shared" si="29"/>
        <v>0.8784313725490196</v>
      </c>
      <c r="BG49" s="20">
        <f t="shared" si="29"/>
        <v>0.8571428571428571</v>
      </c>
      <c r="BH49" s="20">
        <f t="shared" si="29"/>
        <v>0.7857142857142857</v>
      </c>
      <c r="BI49" s="20">
        <f t="shared" si="39"/>
        <v>0.86962962962962964</v>
      </c>
    </row>
    <row r="50" spans="1:61" x14ac:dyDescent="0.25">
      <c r="A50" s="9">
        <v>518</v>
      </c>
      <c r="B50" s="1" t="s">
        <v>25</v>
      </c>
      <c r="C50" s="14">
        <v>0</v>
      </c>
      <c r="D50" s="14">
        <v>0</v>
      </c>
      <c r="E50" s="14">
        <v>1</v>
      </c>
      <c r="F50" s="14">
        <v>0</v>
      </c>
      <c r="G50" s="14">
        <v>0</v>
      </c>
      <c r="H50" s="14">
        <v>9</v>
      </c>
      <c r="I50" s="14">
        <v>1</v>
      </c>
      <c r="J50" s="14">
        <v>0</v>
      </c>
      <c r="K50" s="27">
        <v>11</v>
      </c>
      <c r="L50" s="14"/>
      <c r="M50" s="14">
        <v>0</v>
      </c>
      <c r="N50" s="14">
        <v>0</v>
      </c>
      <c r="O50" s="14">
        <v>1</v>
      </c>
      <c r="P50" s="14">
        <v>0</v>
      </c>
      <c r="Q50" s="14">
        <v>0</v>
      </c>
      <c r="R50" s="14">
        <v>5</v>
      </c>
      <c r="S50" s="14">
        <v>0</v>
      </c>
      <c r="T50" s="14">
        <v>0</v>
      </c>
      <c r="U50" s="27">
        <v>6</v>
      </c>
      <c r="V50" s="14"/>
      <c r="W50" s="14">
        <v>1</v>
      </c>
      <c r="X50" s="14">
        <v>6</v>
      </c>
      <c r="Y50" s="14">
        <v>19</v>
      </c>
      <c r="Z50" s="14">
        <v>19</v>
      </c>
      <c r="AA50" s="14">
        <v>0</v>
      </c>
      <c r="AB50" s="14">
        <v>329</v>
      </c>
      <c r="AC50" s="14">
        <v>9</v>
      </c>
      <c r="AD50" s="14">
        <v>4</v>
      </c>
      <c r="AE50" s="27">
        <v>387</v>
      </c>
      <c r="AF50" s="14"/>
      <c r="AG50" s="14">
        <f t="shared" si="30"/>
        <v>1</v>
      </c>
      <c r="AH50" s="14">
        <f t="shared" si="31"/>
        <v>6</v>
      </c>
      <c r="AI50" s="14">
        <f t="shared" si="32"/>
        <v>21</v>
      </c>
      <c r="AJ50" s="14">
        <f t="shared" si="33"/>
        <v>19</v>
      </c>
      <c r="AK50" s="14">
        <f t="shared" si="34"/>
        <v>0</v>
      </c>
      <c r="AL50" s="14">
        <f t="shared" si="35"/>
        <v>343</v>
      </c>
      <c r="AM50" s="14">
        <f t="shared" si="36"/>
        <v>10</v>
      </c>
      <c r="AN50" s="14">
        <f t="shared" si="37"/>
        <v>4</v>
      </c>
      <c r="AO50" s="14">
        <f t="shared" si="38"/>
        <v>404</v>
      </c>
      <c r="AP50" s="14"/>
      <c r="AQ50" s="13">
        <v>1</v>
      </c>
      <c r="AR50" s="13">
        <v>7</v>
      </c>
      <c r="AS50" s="13">
        <v>21</v>
      </c>
      <c r="AT50" s="13">
        <v>21</v>
      </c>
      <c r="AU50" s="14">
        <v>0</v>
      </c>
      <c r="AV50" s="13">
        <v>408</v>
      </c>
      <c r="AW50" s="14">
        <v>11</v>
      </c>
      <c r="AX50" s="13">
        <v>4</v>
      </c>
      <c r="AY50" s="27">
        <v>473</v>
      </c>
      <c r="AZ50" s="22"/>
      <c r="BA50" s="20">
        <f t="shared" si="29"/>
        <v>1</v>
      </c>
      <c r="BB50" s="20">
        <f t="shared" si="29"/>
        <v>0.8571428571428571</v>
      </c>
      <c r="BC50" s="20">
        <f t="shared" si="29"/>
        <v>1</v>
      </c>
      <c r="BD50" s="20">
        <f t="shared" si="29"/>
        <v>0.90476190476190477</v>
      </c>
      <c r="BE50" s="20" t="str">
        <f t="shared" si="29"/>
        <v>--</v>
      </c>
      <c r="BF50" s="20">
        <f t="shared" si="29"/>
        <v>0.84068627450980393</v>
      </c>
      <c r="BG50" s="20">
        <f t="shared" si="29"/>
        <v>0.90909090909090906</v>
      </c>
      <c r="BH50" s="20">
        <f t="shared" si="29"/>
        <v>1</v>
      </c>
      <c r="BI50" s="20">
        <f t="shared" si="39"/>
        <v>0.85412262156448204</v>
      </c>
    </row>
    <row r="51" spans="1:61" x14ac:dyDescent="0.25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3</v>
      </c>
      <c r="G51" s="14">
        <v>0</v>
      </c>
      <c r="H51" s="14">
        <v>9</v>
      </c>
      <c r="I51" s="14">
        <v>0</v>
      </c>
      <c r="J51" s="14">
        <v>0</v>
      </c>
      <c r="K51" s="27">
        <v>12</v>
      </c>
      <c r="L51" s="14"/>
      <c r="M51" s="14">
        <v>0</v>
      </c>
      <c r="N51" s="14">
        <v>0</v>
      </c>
      <c r="O51" s="14">
        <v>0</v>
      </c>
      <c r="P51" s="14">
        <v>1</v>
      </c>
      <c r="Q51" s="14">
        <v>0</v>
      </c>
      <c r="R51" s="14">
        <v>11</v>
      </c>
      <c r="S51" s="14">
        <v>0</v>
      </c>
      <c r="T51" s="14">
        <v>0</v>
      </c>
      <c r="U51" s="27">
        <v>12</v>
      </c>
      <c r="V51" s="14"/>
      <c r="W51" s="14">
        <v>0</v>
      </c>
      <c r="X51" s="14">
        <v>1</v>
      </c>
      <c r="Y51" s="14">
        <v>3</v>
      </c>
      <c r="Z51" s="14">
        <v>20</v>
      </c>
      <c r="AA51" s="14">
        <v>1</v>
      </c>
      <c r="AB51" s="14">
        <v>201</v>
      </c>
      <c r="AC51" s="14">
        <v>5</v>
      </c>
      <c r="AD51" s="14">
        <v>1</v>
      </c>
      <c r="AE51" s="27">
        <v>232</v>
      </c>
      <c r="AF51" s="14"/>
      <c r="AG51" s="14">
        <f t="shared" si="30"/>
        <v>0</v>
      </c>
      <c r="AH51" s="14">
        <f t="shared" si="31"/>
        <v>1</v>
      </c>
      <c r="AI51" s="14">
        <f t="shared" si="32"/>
        <v>3</v>
      </c>
      <c r="AJ51" s="14">
        <f t="shared" si="33"/>
        <v>24</v>
      </c>
      <c r="AK51" s="14">
        <f t="shared" si="34"/>
        <v>1</v>
      </c>
      <c r="AL51" s="14">
        <f t="shared" si="35"/>
        <v>221</v>
      </c>
      <c r="AM51" s="14">
        <f t="shared" si="36"/>
        <v>5</v>
      </c>
      <c r="AN51" s="14">
        <f t="shared" si="37"/>
        <v>1</v>
      </c>
      <c r="AO51" s="14">
        <f t="shared" si="38"/>
        <v>256</v>
      </c>
      <c r="AP51" s="14"/>
      <c r="AQ51" s="13">
        <v>0</v>
      </c>
      <c r="AR51" s="13">
        <v>1</v>
      </c>
      <c r="AS51" s="13">
        <v>4</v>
      </c>
      <c r="AT51" s="13">
        <v>30</v>
      </c>
      <c r="AU51" s="14">
        <v>1</v>
      </c>
      <c r="AV51" s="13">
        <v>239</v>
      </c>
      <c r="AW51" s="14">
        <v>5</v>
      </c>
      <c r="AX51" s="13">
        <v>1</v>
      </c>
      <c r="AY51" s="27">
        <v>281</v>
      </c>
      <c r="AZ51" s="22"/>
      <c r="BA51" s="20" t="str">
        <f t="shared" si="29"/>
        <v>--</v>
      </c>
      <c r="BB51" s="20">
        <f t="shared" si="29"/>
        <v>1</v>
      </c>
      <c r="BC51" s="20">
        <f t="shared" si="29"/>
        <v>0.75</v>
      </c>
      <c r="BD51" s="20">
        <f t="shared" si="29"/>
        <v>0.8</v>
      </c>
      <c r="BE51" s="20">
        <f t="shared" si="29"/>
        <v>1</v>
      </c>
      <c r="BF51" s="20">
        <f t="shared" si="29"/>
        <v>0.92468619246861927</v>
      </c>
      <c r="BG51" s="20">
        <f t="shared" si="29"/>
        <v>1</v>
      </c>
      <c r="BH51" s="20">
        <f t="shared" si="29"/>
        <v>1</v>
      </c>
      <c r="BI51" s="20">
        <f t="shared" si="39"/>
        <v>0.91103202846975084</v>
      </c>
    </row>
    <row r="52" spans="1:61" x14ac:dyDescent="0.25">
      <c r="A52" s="9">
        <v>531</v>
      </c>
      <c r="B52" s="1" t="s">
        <v>37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7</v>
      </c>
      <c r="I52" s="14">
        <v>0</v>
      </c>
      <c r="J52" s="14">
        <v>0</v>
      </c>
      <c r="K52" s="27">
        <v>7</v>
      </c>
      <c r="L52" s="14"/>
      <c r="M52" s="14">
        <v>0</v>
      </c>
      <c r="N52" s="14">
        <v>0</v>
      </c>
      <c r="O52" s="14">
        <v>1</v>
      </c>
      <c r="P52" s="14">
        <v>1</v>
      </c>
      <c r="Q52" s="14">
        <v>0</v>
      </c>
      <c r="R52" s="14">
        <v>5</v>
      </c>
      <c r="S52" s="14">
        <v>0</v>
      </c>
      <c r="T52" s="14">
        <v>0</v>
      </c>
      <c r="U52" s="27">
        <v>7</v>
      </c>
      <c r="V52" s="14"/>
      <c r="W52" s="14">
        <v>1</v>
      </c>
      <c r="X52" s="14">
        <v>2</v>
      </c>
      <c r="Y52" s="14">
        <v>10</v>
      </c>
      <c r="Z52" s="14">
        <v>1</v>
      </c>
      <c r="AA52" s="14">
        <v>0</v>
      </c>
      <c r="AB52" s="14">
        <v>109</v>
      </c>
      <c r="AC52" s="14">
        <v>0</v>
      </c>
      <c r="AD52" s="14">
        <v>1</v>
      </c>
      <c r="AE52" s="27">
        <v>124</v>
      </c>
      <c r="AF52" s="14"/>
      <c r="AG52" s="14">
        <f t="shared" si="30"/>
        <v>1</v>
      </c>
      <c r="AH52" s="14">
        <f t="shared" si="31"/>
        <v>2</v>
      </c>
      <c r="AI52" s="14">
        <f t="shared" si="32"/>
        <v>11</v>
      </c>
      <c r="AJ52" s="14">
        <f t="shared" si="33"/>
        <v>2</v>
      </c>
      <c r="AK52" s="14">
        <f t="shared" si="34"/>
        <v>0</v>
      </c>
      <c r="AL52" s="14">
        <f t="shared" si="35"/>
        <v>121</v>
      </c>
      <c r="AM52" s="14">
        <f t="shared" si="36"/>
        <v>0</v>
      </c>
      <c r="AN52" s="14">
        <f t="shared" si="37"/>
        <v>1</v>
      </c>
      <c r="AO52" s="14">
        <f t="shared" si="38"/>
        <v>138</v>
      </c>
      <c r="AP52" s="14"/>
      <c r="AQ52" s="13">
        <v>1</v>
      </c>
      <c r="AR52" s="13">
        <v>2</v>
      </c>
      <c r="AS52" s="13">
        <v>17</v>
      </c>
      <c r="AT52" s="13">
        <v>3</v>
      </c>
      <c r="AU52" s="14">
        <v>0</v>
      </c>
      <c r="AV52" s="13">
        <v>153</v>
      </c>
      <c r="AW52" s="14">
        <v>0</v>
      </c>
      <c r="AX52" s="13">
        <v>1</v>
      </c>
      <c r="AY52" s="27">
        <v>177</v>
      </c>
      <c r="AZ52" s="22"/>
      <c r="BA52" s="20">
        <f t="shared" si="29"/>
        <v>1</v>
      </c>
      <c r="BB52" s="20">
        <f t="shared" si="29"/>
        <v>1</v>
      </c>
      <c r="BC52" s="20">
        <f t="shared" si="29"/>
        <v>0.6470588235294118</v>
      </c>
      <c r="BD52" s="20">
        <f t="shared" si="29"/>
        <v>0.66666666666666663</v>
      </c>
      <c r="BE52" s="20" t="str">
        <f t="shared" si="29"/>
        <v>--</v>
      </c>
      <c r="BF52" s="20">
        <f t="shared" si="29"/>
        <v>0.79084967320261434</v>
      </c>
      <c r="BG52" s="20" t="str">
        <f t="shared" si="29"/>
        <v>--</v>
      </c>
      <c r="BH52" s="20">
        <f t="shared" si="29"/>
        <v>1</v>
      </c>
      <c r="BI52" s="20">
        <f t="shared" si="39"/>
        <v>0.77966101694915257</v>
      </c>
    </row>
    <row r="53" spans="1:61" x14ac:dyDescent="0.25">
      <c r="A53" s="9">
        <v>510</v>
      </c>
      <c r="B53" s="1" t="s">
        <v>17</v>
      </c>
      <c r="C53" s="14">
        <v>0</v>
      </c>
      <c r="D53" s="14">
        <v>0</v>
      </c>
      <c r="E53" s="14">
        <v>134</v>
      </c>
      <c r="F53" s="14">
        <v>19</v>
      </c>
      <c r="G53" s="14">
        <v>0</v>
      </c>
      <c r="H53" s="14">
        <v>30</v>
      </c>
      <c r="I53" s="14">
        <v>5</v>
      </c>
      <c r="J53" s="14">
        <v>0</v>
      </c>
      <c r="K53" s="27">
        <v>188</v>
      </c>
      <c r="L53" s="14"/>
      <c r="M53" s="14">
        <v>0</v>
      </c>
      <c r="N53" s="14">
        <v>0</v>
      </c>
      <c r="O53" s="14">
        <v>53</v>
      </c>
      <c r="P53" s="14">
        <v>27</v>
      </c>
      <c r="Q53" s="14">
        <v>0</v>
      </c>
      <c r="R53" s="14">
        <v>13</v>
      </c>
      <c r="S53" s="14">
        <v>2</v>
      </c>
      <c r="T53" s="14">
        <v>0</v>
      </c>
      <c r="U53" s="27">
        <v>95</v>
      </c>
      <c r="V53" s="14"/>
      <c r="W53" s="14">
        <v>0</v>
      </c>
      <c r="X53" s="14">
        <v>3</v>
      </c>
      <c r="Y53" s="14">
        <v>191</v>
      </c>
      <c r="Z53" s="14">
        <v>71</v>
      </c>
      <c r="AA53" s="14">
        <v>0</v>
      </c>
      <c r="AB53" s="14">
        <v>81</v>
      </c>
      <c r="AC53" s="14">
        <v>3</v>
      </c>
      <c r="AD53" s="14">
        <v>1</v>
      </c>
      <c r="AE53" s="27">
        <v>350</v>
      </c>
      <c r="AF53" s="14"/>
      <c r="AG53" s="14">
        <f t="shared" si="30"/>
        <v>0</v>
      </c>
      <c r="AH53" s="14">
        <f t="shared" si="31"/>
        <v>3</v>
      </c>
      <c r="AI53" s="14">
        <f t="shared" si="32"/>
        <v>378</v>
      </c>
      <c r="AJ53" s="14">
        <f t="shared" si="33"/>
        <v>117</v>
      </c>
      <c r="AK53" s="14">
        <f t="shared" si="34"/>
        <v>0</v>
      </c>
      <c r="AL53" s="14">
        <f t="shared" si="35"/>
        <v>124</v>
      </c>
      <c r="AM53" s="14">
        <f t="shared" si="36"/>
        <v>10</v>
      </c>
      <c r="AN53" s="14">
        <f t="shared" si="37"/>
        <v>1</v>
      </c>
      <c r="AO53" s="14">
        <f t="shared" si="38"/>
        <v>633</v>
      </c>
      <c r="AP53" s="14"/>
      <c r="AQ53" s="13">
        <v>2</v>
      </c>
      <c r="AR53" s="13">
        <v>6</v>
      </c>
      <c r="AS53" s="13">
        <v>571</v>
      </c>
      <c r="AT53" s="13">
        <v>157</v>
      </c>
      <c r="AU53" s="14">
        <v>0</v>
      </c>
      <c r="AV53" s="13">
        <v>201</v>
      </c>
      <c r="AW53" s="14">
        <v>13</v>
      </c>
      <c r="AX53" s="13">
        <v>1</v>
      </c>
      <c r="AY53" s="27">
        <v>951</v>
      </c>
      <c r="AZ53" s="22"/>
      <c r="BA53" s="20">
        <f t="shared" si="29"/>
        <v>0</v>
      </c>
      <c r="BB53" s="20">
        <f t="shared" si="29"/>
        <v>0.5</v>
      </c>
      <c r="BC53" s="20">
        <f t="shared" si="29"/>
        <v>0.66199649737302979</v>
      </c>
      <c r="BD53" s="20">
        <f t="shared" si="29"/>
        <v>0.74522292993630568</v>
      </c>
      <c r="BE53" s="20" t="str">
        <f t="shared" si="29"/>
        <v>--</v>
      </c>
      <c r="BF53" s="20">
        <f t="shared" si="29"/>
        <v>0.61691542288557211</v>
      </c>
      <c r="BG53" s="20">
        <f t="shared" si="29"/>
        <v>0.76923076923076927</v>
      </c>
      <c r="BH53" s="20">
        <f t="shared" si="29"/>
        <v>1</v>
      </c>
      <c r="BI53" s="20">
        <f t="shared" si="39"/>
        <v>0.66561514195583593</v>
      </c>
    </row>
    <row r="54" spans="1:61" x14ac:dyDescent="0.25">
      <c r="A54" s="9">
        <v>533</v>
      </c>
      <c r="B54" s="1" t="s">
        <v>39</v>
      </c>
      <c r="C54" s="14">
        <v>0</v>
      </c>
      <c r="D54" s="14">
        <v>0</v>
      </c>
      <c r="E54" s="14">
        <v>0</v>
      </c>
      <c r="F54" s="14">
        <v>1</v>
      </c>
      <c r="G54" s="14">
        <v>0</v>
      </c>
      <c r="H54" s="14">
        <v>13</v>
      </c>
      <c r="I54" s="14">
        <v>0</v>
      </c>
      <c r="J54" s="14">
        <v>1</v>
      </c>
      <c r="K54" s="27">
        <v>15</v>
      </c>
      <c r="L54" s="14"/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2</v>
      </c>
      <c r="S54" s="14">
        <v>1</v>
      </c>
      <c r="T54" s="14">
        <v>0</v>
      </c>
      <c r="U54" s="27">
        <v>3</v>
      </c>
      <c r="V54" s="14"/>
      <c r="W54" s="14">
        <v>0</v>
      </c>
      <c r="X54" s="14">
        <v>0</v>
      </c>
      <c r="Y54" s="14">
        <v>2</v>
      </c>
      <c r="Z54" s="14">
        <v>2</v>
      </c>
      <c r="AA54" s="14">
        <v>0</v>
      </c>
      <c r="AB54" s="14">
        <v>121</v>
      </c>
      <c r="AC54" s="14">
        <v>4</v>
      </c>
      <c r="AD54" s="14">
        <v>1</v>
      </c>
      <c r="AE54" s="27">
        <v>130</v>
      </c>
      <c r="AF54" s="14"/>
      <c r="AG54" s="14">
        <f t="shared" si="30"/>
        <v>0</v>
      </c>
      <c r="AH54" s="14">
        <f t="shared" si="31"/>
        <v>0</v>
      </c>
      <c r="AI54" s="14">
        <f t="shared" si="32"/>
        <v>2</v>
      </c>
      <c r="AJ54" s="14">
        <f t="shared" si="33"/>
        <v>3</v>
      </c>
      <c r="AK54" s="14">
        <f t="shared" si="34"/>
        <v>0</v>
      </c>
      <c r="AL54" s="14">
        <f t="shared" si="35"/>
        <v>136</v>
      </c>
      <c r="AM54" s="14">
        <f t="shared" si="36"/>
        <v>5</v>
      </c>
      <c r="AN54" s="14">
        <f t="shared" si="37"/>
        <v>2</v>
      </c>
      <c r="AO54" s="14">
        <f t="shared" si="38"/>
        <v>148</v>
      </c>
      <c r="AP54" s="14"/>
      <c r="AQ54" s="13">
        <v>0</v>
      </c>
      <c r="AR54" s="13">
        <v>0</v>
      </c>
      <c r="AS54" s="13">
        <v>4</v>
      </c>
      <c r="AT54" s="13">
        <v>3</v>
      </c>
      <c r="AU54" s="14">
        <v>0</v>
      </c>
      <c r="AV54" s="13">
        <v>171</v>
      </c>
      <c r="AW54" s="14">
        <v>6</v>
      </c>
      <c r="AX54" s="13">
        <v>4</v>
      </c>
      <c r="AY54" s="27">
        <v>188</v>
      </c>
      <c r="AZ54" s="22"/>
      <c r="BA54" s="20" t="str">
        <f t="shared" si="29"/>
        <v>--</v>
      </c>
      <c r="BB54" s="20" t="str">
        <f t="shared" si="29"/>
        <v>--</v>
      </c>
      <c r="BC54" s="20">
        <f t="shared" si="29"/>
        <v>0.5</v>
      </c>
      <c r="BD54" s="20">
        <f t="shared" si="29"/>
        <v>1</v>
      </c>
      <c r="BE54" s="20" t="str">
        <f t="shared" si="29"/>
        <v>--</v>
      </c>
      <c r="BF54" s="20">
        <f t="shared" si="29"/>
        <v>0.79532163742690054</v>
      </c>
      <c r="BG54" s="20">
        <f t="shared" si="29"/>
        <v>0.83333333333333337</v>
      </c>
      <c r="BH54" s="20">
        <f t="shared" si="29"/>
        <v>0.5</v>
      </c>
      <c r="BI54" s="20">
        <f t="shared" si="39"/>
        <v>0.78723404255319152</v>
      </c>
    </row>
    <row r="55" spans="1:61" x14ac:dyDescent="0.25">
      <c r="A55" s="9">
        <v>522</v>
      </c>
      <c r="B55" s="1" t="s">
        <v>29</v>
      </c>
      <c r="C55" s="14">
        <v>1</v>
      </c>
      <c r="D55" s="14">
        <v>4</v>
      </c>
      <c r="E55" s="14">
        <v>26</v>
      </c>
      <c r="F55" s="14">
        <v>8</v>
      </c>
      <c r="G55" s="14">
        <v>0</v>
      </c>
      <c r="H55" s="14">
        <v>91</v>
      </c>
      <c r="I55" s="14">
        <v>10</v>
      </c>
      <c r="J55" s="14">
        <v>4</v>
      </c>
      <c r="K55" s="27">
        <v>144</v>
      </c>
      <c r="L55" s="14"/>
      <c r="M55" s="14">
        <v>0</v>
      </c>
      <c r="N55" s="14">
        <v>0</v>
      </c>
      <c r="O55" s="14">
        <v>28</v>
      </c>
      <c r="P55" s="14">
        <v>5</v>
      </c>
      <c r="Q55" s="14">
        <v>0</v>
      </c>
      <c r="R55" s="14">
        <v>72</v>
      </c>
      <c r="S55" s="14">
        <v>3</v>
      </c>
      <c r="T55" s="14">
        <v>3</v>
      </c>
      <c r="U55" s="27">
        <v>111</v>
      </c>
      <c r="V55" s="14"/>
      <c r="W55" s="14">
        <v>3</v>
      </c>
      <c r="X55" s="14">
        <v>10</v>
      </c>
      <c r="Y55" s="14">
        <v>155</v>
      </c>
      <c r="Z55" s="14">
        <v>37</v>
      </c>
      <c r="AA55" s="14">
        <v>2</v>
      </c>
      <c r="AB55" s="14">
        <v>979</v>
      </c>
      <c r="AC55" s="14">
        <v>46</v>
      </c>
      <c r="AD55" s="14">
        <v>38</v>
      </c>
      <c r="AE55" s="27">
        <v>1270</v>
      </c>
      <c r="AF55" s="14"/>
      <c r="AG55" s="14">
        <f t="shared" si="30"/>
        <v>4</v>
      </c>
      <c r="AH55" s="14">
        <f t="shared" si="31"/>
        <v>14</v>
      </c>
      <c r="AI55" s="14">
        <f t="shared" si="32"/>
        <v>209</v>
      </c>
      <c r="AJ55" s="14">
        <f t="shared" si="33"/>
        <v>50</v>
      </c>
      <c r="AK55" s="14">
        <f t="shared" si="34"/>
        <v>2</v>
      </c>
      <c r="AL55" s="14">
        <f t="shared" si="35"/>
        <v>1142</v>
      </c>
      <c r="AM55" s="14">
        <f t="shared" si="36"/>
        <v>59</v>
      </c>
      <c r="AN55" s="14">
        <f t="shared" si="37"/>
        <v>45</v>
      </c>
      <c r="AO55" s="14">
        <f t="shared" si="38"/>
        <v>1525</v>
      </c>
      <c r="AP55" s="14"/>
      <c r="AQ55" s="13">
        <v>5</v>
      </c>
      <c r="AR55" s="13">
        <v>17</v>
      </c>
      <c r="AS55" s="13">
        <v>322</v>
      </c>
      <c r="AT55" s="13">
        <v>66</v>
      </c>
      <c r="AU55" s="14">
        <v>3</v>
      </c>
      <c r="AV55" s="13">
        <v>1449</v>
      </c>
      <c r="AW55" s="14">
        <v>79</v>
      </c>
      <c r="AX55" s="13">
        <v>62</v>
      </c>
      <c r="AY55" s="27">
        <v>2003</v>
      </c>
      <c r="AZ55" s="22"/>
      <c r="BA55" s="20">
        <f t="shared" si="29"/>
        <v>0.8</v>
      </c>
      <c r="BB55" s="20">
        <f t="shared" si="29"/>
        <v>0.82352941176470584</v>
      </c>
      <c r="BC55" s="20">
        <f t="shared" si="29"/>
        <v>0.64906832298136641</v>
      </c>
      <c r="BD55" s="20">
        <f t="shared" si="29"/>
        <v>0.75757575757575757</v>
      </c>
      <c r="BE55" s="20">
        <f t="shared" si="29"/>
        <v>0.66666666666666663</v>
      </c>
      <c r="BF55" s="20">
        <f t="shared" si="29"/>
        <v>0.78812974465148378</v>
      </c>
      <c r="BG55" s="20">
        <f t="shared" si="29"/>
        <v>0.74683544303797467</v>
      </c>
      <c r="BH55" s="20">
        <f t="shared" si="29"/>
        <v>0.72580645161290325</v>
      </c>
      <c r="BI55" s="20">
        <f t="shared" si="39"/>
        <v>0.76135796305541692</v>
      </c>
    </row>
    <row r="56" spans="1:61" x14ac:dyDescent="0.25">
      <c r="A56" s="9">
        <v>534</v>
      </c>
      <c r="B56" s="1" t="s">
        <v>40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9</v>
      </c>
      <c r="I56" s="14">
        <v>0</v>
      </c>
      <c r="J56" s="14">
        <v>0</v>
      </c>
      <c r="K56" s="27">
        <v>9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27">
        <v>0</v>
      </c>
      <c r="V56" s="14"/>
      <c r="W56" s="14">
        <v>0</v>
      </c>
      <c r="X56" s="14">
        <v>0</v>
      </c>
      <c r="Y56" s="14">
        <v>2</v>
      </c>
      <c r="Z56" s="14">
        <v>1</v>
      </c>
      <c r="AA56" s="14">
        <v>0</v>
      </c>
      <c r="AB56" s="14">
        <v>122</v>
      </c>
      <c r="AC56" s="14">
        <v>0</v>
      </c>
      <c r="AD56" s="14">
        <v>0</v>
      </c>
      <c r="AE56" s="27">
        <v>125</v>
      </c>
      <c r="AF56" s="14"/>
      <c r="AG56" s="14">
        <f t="shared" si="30"/>
        <v>0</v>
      </c>
      <c r="AH56" s="14">
        <f t="shared" si="31"/>
        <v>0</v>
      </c>
      <c r="AI56" s="14">
        <f t="shared" si="32"/>
        <v>2</v>
      </c>
      <c r="AJ56" s="14">
        <f t="shared" si="33"/>
        <v>1</v>
      </c>
      <c r="AK56" s="14">
        <f t="shared" si="34"/>
        <v>0</v>
      </c>
      <c r="AL56" s="14">
        <f t="shared" si="35"/>
        <v>131</v>
      </c>
      <c r="AM56" s="14">
        <f t="shared" si="36"/>
        <v>0</v>
      </c>
      <c r="AN56" s="14">
        <f t="shared" si="37"/>
        <v>0</v>
      </c>
      <c r="AO56" s="14">
        <f t="shared" si="38"/>
        <v>134</v>
      </c>
      <c r="AP56" s="14"/>
      <c r="AQ56" s="13">
        <v>0</v>
      </c>
      <c r="AR56" s="13">
        <v>0</v>
      </c>
      <c r="AS56" s="13">
        <v>2</v>
      </c>
      <c r="AT56" s="13">
        <v>1</v>
      </c>
      <c r="AU56" s="14">
        <v>0</v>
      </c>
      <c r="AV56" s="13">
        <v>156</v>
      </c>
      <c r="AW56" s="14">
        <v>0</v>
      </c>
      <c r="AX56" s="13">
        <v>0</v>
      </c>
      <c r="AY56" s="27">
        <v>159</v>
      </c>
      <c r="AZ56" s="22"/>
      <c r="BA56" s="20" t="str">
        <f t="shared" si="29"/>
        <v>--</v>
      </c>
      <c r="BB56" s="20" t="str">
        <f t="shared" si="29"/>
        <v>--</v>
      </c>
      <c r="BC56" s="20">
        <f t="shared" si="29"/>
        <v>1</v>
      </c>
      <c r="BD56" s="20">
        <f t="shared" si="29"/>
        <v>1</v>
      </c>
      <c r="BE56" s="20" t="str">
        <f t="shared" si="29"/>
        <v>--</v>
      </c>
      <c r="BF56" s="20">
        <f t="shared" si="29"/>
        <v>0.83974358974358976</v>
      </c>
      <c r="BG56" s="20" t="str">
        <f t="shared" si="29"/>
        <v>--</v>
      </c>
      <c r="BH56" s="20" t="str">
        <f t="shared" si="29"/>
        <v>--</v>
      </c>
      <c r="BI56" s="20">
        <f t="shared" si="39"/>
        <v>0.84276729559748431</v>
      </c>
    </row>
    <row r="57" spans="1:61" x14ac:dyDescent="0.25">
      <c r="A57" s="9">
        <v>504</v>
      </c>
      <c r="B57" s="1" t="s">
        <v>12</v>
      </c>
      <c r="C57" s="14">
        <v>2</v>
      </c>
      <c r="D57" s="14">
        <v>3</v>
      </c>
      <c r="E57" s="14">
        <v>11</v>
      </c>
      <c r="F57" s="14">
        <v>15</v>
      </c>
      <c r="G57" s="14">
        <v>0</v>
      </c>
      <c r="H57" s="14">
        <v>24</v>
      </c>
      <c r="I57" s="14">
        <v>1</v>
      </c>
      <c r="J57" s="14">
        <v>2</v>
      </c>
      <c r="K57" s="27">
        <v>58</v>
      </c>
      <c r="L57" s="14"/>
      <c r="M57" s="14">
        <v>0</v>
      </c>
      <c r="N57" s="14">
        <v>1</v>
      </c>
      <c r="O57" s="14">
        <v>4</v>
      </c>
      <c r="P57" s="14">
        <v>26</v>
      </c>
      <c r="Q57" s="14">
        <v>0</v>
      </c>
      <c r="R57" s="14">
        <v>17</v>
      </c>
      <c r="S57" s="14">
        <v>0</v>
      </c>
      <c r="T57" s="14">
        <v>3</v>
      </c>
      <c r="U57" s="27">
        <v>51</v>
      </c>
      <c r="V57" s="14"/>
      <c r="W57" s="14">
        <v>1</v>
      </c>
      <c r="X57" s="14">
        <v>20</v>
      </c>
      <c r="Y57" s="14">
        <v>65</v>
      </c>
      <c r="Z57" s="14">
        <v>131</v>
      </c>
      <c r="AA57" s="14">
        <v>1</v>
      </c>
      <c r="AB57" s="14">
        <v>186</v>
      </c>
      <c r="AC57" s="14">
        <v>4</v>
      </c>
      <c r="AD57" s="14">
        <v>19</v>
      </c>
      <c r="AE57" s="27">
        <v>427</v>
      </c>
      <c r="AF57" s="14"/>
      <c r="AG57" s="14">
        <f t="shared" si="30"/>
        <v>3</v>
      </c>
      <c r="AH57" s="14">
        <f t="shared" si="31"/>
        <v>24</v>
      </c>
      <c r="AI57" s="14">
        <f t="shared" si="32"/>
        <v>80</v>
      </c>
      <c r="AJ57" s="14">
        <f t="shared" si="33"/>
        <v>172</v>
      </c>
      <c r="AK57" s="14">
        <f t="shared" si="34"/>
        <v>1</v>
      </c>
      <c r="AL57" s="14">
        <f t="shared" si="35"/>
        <v>227</v>
      </c>
      <c r="AM57" s="14">
        <f t="shared" si="36"/>
        <v>5</v>
      </c>
      <c r="AN57" s="14">
        <f t="shared" si="37"/>
        <v>24</v>
      </c>
      <c r="AO57" s="14">
        <f t="shared" si="38"/>
        <v>536</v>
      </c>
      <c r="AP57" s="14"/>
      <c r="AQ57" s="13">
        <v>4</v>
      </c>
      <c r="AR57" s="13">
        <v>30</v>
      </c>
      <c r="AS57" s="13">
        <v>101</v>
      </c>
      <c r="AT57" s="13">
        <v>222</v>
      </c>
      <c r="AU57" s="14">
        <v>1</v>
      </c>
      <c r="AV57" s="13">
        <v>317</v>
      </c>
      <c r="AW57" s="14">
        <v>5</v>
      </c>
      <c r="AX57" s="13">
        <v>31</v>
      </c>
      <c r="AY57" s="27">
        <v>711</v>
      </c>
      <c r="AZ57" s="22"/>
      <c r="BA57" s="20">
        <f t="shared" si="29"/>
        <v>0.75</v>
      </c>
      <c r="BB57" s="20">
        <f t="shared" si="29"/>
        <v>0.8</v>
      </c>
      <c r="BC57" s="20">
        <f t="shared" si="29"/>
        <v>0.79207920792079212</v>
      </c>
      <c r="BD57" s="20">
        <f t="shared" si="29"/>
        <v>0.77477477477477474</v>
      </c>
      <c r="BE57" s="20">
        <f t="shared" si="29"/>
        <v>1</v>
      </c>
      <c r="BF57" s="20">
        <f t="shared" si="29"/>
        <v>0.71608832807570977</v>
      </c>
      <c r="BG57" s="20">
        <f t="shared" si="29"/>
        <v>1</v>
      </c>
      <c r="BH57" s="20">
        <f t="shared" si="29"/>
        <v>0.77419354838709675</v>
      </c>
      <c r="BI57" s="20">
        <f t="shared" si="39"/>
        <v>0.75386779184247543</v>
      </c>
    </row>
    <row r="58" spans="1:61" x14ac:dyDescent="0.25">
      <c r="A58" s="9">
        <v>516</v>
      </c>
      <c r="B58" s="1" t="s">
        <v>23</v>
      </c>
      <c r="C58" s="14">
        <v>0</v>
      </c>
      <c r="D58" s="14">
        <v>3</v>
      </c>
      <c r="E58" s="14">
        <v>3</v>
      </c>
      <c r="F58" s="14">
        <v>15</v>
      </c>
      <c r="G58" s="14">
        <v>0</v>
      </c>
      <c r="H58" s="14">
        <v>42</v>
      </c>
      <c r="I58" s="14">
        <v>0</v>
      </c>
      <c r="J58" s="14">
        <v>2</v>
      </c>
      <c r="K58" s="27">
        <v>65</v>
      </c>
      <c r="L58" s="14"/>
      <c r="M58" s="14">
        <v>0</v>
      </c>
      <c r="N58" s="14">
        <v>1</v>
      </c>
      <c r="O58" s="14">
        <v>2</v>
      </c>
      <c r="P58" s="14">
        <v>18</v>
      </c>
      <c r="Q58" s="14">
        <v>0</v>
      </c>
      <c r="R58" s="14">
        <v>30</v>
      </c>
      <c r="S58" s="14">
        <v>0</v>
      </c>
      <c r="T58" s="14">
        <v>1</v>
      </c>
      <c r="U58" s="27">
        <v>52</v>
      </c>
      <c r="V58" s="14"/>
      <c r="W58" s="14">
        <v>0</v>
      </c>
      <c r="X58" s="14">
        <v>10</v>
      </c>
      <c r="Y58" s="14">
        <v>35</v>
      </c>
      <c r="Z58" s="14">
        <v>130</v>
      </c>
      <c r="AA58" s="14">
        <v>1</v>
      </c>
      <c r="AB58" s="14">
        <v>355</v>
      </c>
      <c r="AC58" s="14">
        <v>5</v>
      </c>
      <c r="AD58" s="14">
        <v>21</v>
      </c>
      <c r="AE58" s="27">
        <v>557</v>
      </c>
      <c r="AF58" s="14"/>
      <c r="AG58" s="14">
        <f t="shared" si="30"/>
        <v>0</v>
      </c>
      <c r="AH58" s="14">
        <f t="shared" si="31"/>
        <v>14</v>
      </c>
      <c r="AI58" s="14">
        <f t="shared" si="32"/>
        <v>40</v>
      </c>
      <c r="AJ58" s="14">
        <f t="shared" si="33"/>
        <v>163</v>
      </c>
      <c r="AK58" s="14">
        <f t="shared" si="34"/>
        <v>1</v>
      </c>
      <c r="AL58" s="14">
        <f t="shared" si="35"/>
        <v>427</v>
      </c>
      <c r="AM58" s="14">
        <f t="shared" si="36"/>
        <v>5</v>
      </c>
      <c r="AN58" s="14">
        <f t="shared" si="37"/>
        <v>24</v>
      </c>
      <c r="AO58" s="14">
        <f t="shared" si="38"/>
        <v>674</v>
      </c>
      <c r="AP58" s="14"/>
      <c r="AQ58" s="13">
        <v>0</v>
      </c>
      <c r="AR58" s="13">
        <v>15</v>
      </c>
      <c r="AS58" s="13">
        <v>60</v>
      </c>
      <c r="AT58" s="13">
        <v>221</v>
      </c>
      <c r="AU58" s="14">
        <v>1</v>
      </c>
      <c r="AV58" s="13">
        <v>563</v>
      </c>
      <c r="AW58" s="14">
        <v>9</v>
      </c>
      <c r="AX58" s="13">
        <v>31</v>
      </c>
      <c r="AY58" s="27">
        <v>900</v>
      </c>
      <c r="AZ58" s="22"/>
      <c r="BA58" s="20" t="str">
        <f t="shared" si="29"/>
        <v>--</v>
      </c>
      <c r="BB58" s="20">
        <f t="shared" si="29"/>
        <v>0.93333333333333335</v>
      </c>
      <c r="BC58" s="20">
        <f t="shared" si="29"/>
        <v>0.66666666666666663</v>
      </c>
      <c r="BD58" s="20">
        <f t="shared" si="29"/>
        <v>0.73755656108597289</v>
      </c>
      <c r="BE58" s="20">
        <f t="shared" si="29"/>
        <v>1</v>
      </c>
      <c r="BF58" s="20">
        <f t="shared" si="29"/>
        <v>0.75843694493783309</v>
      </c>
      <c r="BG58" s="20">
        <f t="shared" si="29"/>
        <v>0.55555555555555558</v>
      </c>
      <c r="BH58" s="20">
        <f t="shared" si="29"/>
        <v>0.77419354838709675</v>
      </c>
      <c r="BI58" s="20">
        <f t="shared" si="39"/>
        <v>0.74888888888888894</v>
      </c>
    </row>
    <row r="59" spans="1:61" s="16" customFormat="1" x14ac:dyDescent="0.25">
      <c r="A59" s="9">
        <v>539</v>
      </c>
      <c r="B59" s="1" t="s">
        <v>44</v>
      </c>
      <c r="C59" s="23">
        <v>0</v>
      </c>
      <c r="D59" s="23">
        <v>0</v>
      </c>
      <c r="E59" s="23">
        <v>1</v>
      </c>
      <c r="F59" s="23">
        <v>0</v>
      </c>
      <c r="G59" s="23">
        <v>0</v>
      </c>
      <c r="H59" s="23">
        <v>5</v>
      </c>
      <c r="I59" s="23">
        <v>0</v>
      </c>
      <c r="J59" s="23">
        <v>0</v>
      </c>
      <c r="K59" s="28">
        <v>6</v>
      </c>
      <c r="L59" s="23"/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8</v>
      </c>
      <c r="S59" s="23">
        <v>0</v>
      </c>
      <c r="T59" s="23">
        <v>0</v>
      </c>
      <c r="U59" s="28">
        <v>8</v>
      </c>
      <c r="V59" s="23"/>
      <c r="W59" s="23">
        <v>0</v>
      </c>
      <c r="X59" s="23">
        <v>1</v>
      </c>
      <c r="Y59" s="23">
        <v>3</v>
      </c>
      <c r="Z59" s="23">
        <v>1</v>
      </c>
      <c r="AA59" s="23">
        <v>0</v>
      </c>
      <c r="AB59" s="23">
        <v>107</v>
      </c>
      <c r="AC59" s="23">
        <v>2</v>
      </c>
      <c r="AD59" s="23">
        <v>2</v>
      </c>
      <c r="AE59" s="28">
        <v>116</v>
      </c>
      <c r="AF59" s="23"/>
      <c r="AG59" s="23">
        <f t="shared" si="30"/>
        <v>0</v>
      </c>
      <c r="AH59" s="23">
        <f t="shared" si="31"/>
        <v>1</v>
      </c>
      <c r="AI59" s="23">
        <f t="shared" si="32"/>
        <v>4</v>
      </c>
      <c r="AJ59" s="23">
        <f t="shared" si="33"/>
        <v>1</v>
      </c>
      <c r="AK59" s="23">
        <f t="shared" si="34"/>
        <v>0</v>
      </c>
      <c r="AL59" s="23">
        <f t="shared" si="35"/>
        <v>120</v>
      </c>
      <c r="AM59" s="23">
        <f t="shared" si="36"/>
        <v>2</v>
      </c>
      <c r="AN59" s="23">
        <f t="shared" si="37"/>
        <v>2</v>
      </c>
      <c r="AO59" s="23">
        <f t="shared" si="38"/>
        <v>130</v>
      </c>
      <c r="AP59" s="23"/>
      <c r="AQ59" s="23">
        <v>0</v>
      </c>
      <c r="AR59" s="23">
        <v>1</v>
      </c>
      <c r="AS59" s="23">
        <v>5</v>
      </c>
      <c r="AT59" s="23">
        <v>1</v>
      </c>
      <c r="AU59" s="23">
        <v>0</v>
      </c>
      <c r="AV59" s="23">
        <v>147</v>
      </c>
      <c r="AW59" s="23">
        <v>2</v>
      </c>
      <c r="AX59" s="23">
        <v>2</v>
      </c>
      <c r="AY59" s="28">
        <v>158</v>
      </c>
      <c r="AZ59" s="24"/>
      <c r="BA59" s="21" t="str">
        <f t="shared" si="29"/>
        <v>--</v>
      </c>
      <c r="BB59" s="21">
        <f t="shared" si="29"/>
        <v>1</v>
      </c>
      <c r="BC59" s="21">
        <f t="shared" si="29"/>
        <v>0.8</v>
      </c>
      <c r="BD59" s="21">
        <f t="shared" si="29"/>
        <v>1</v>
      </c>
      <c r="BE59" s="21" t="str">
        <f t="shared" si="29"/>
        <v>--</v>
      </c>
      <c r="BF59" s="21">
        <f t="shared" si="29"/>
        <v>0.81632653061224492</v>
      </c>
      <c r="BG59" s="21">
        <f t="shared" si="29"/>
        <v>1</v>
      </c>
      <c r="BH59" s="21">
        <f t="shared" si="29"/>
        <v>1</v>
      </c>
      <c r="BI59" s="21">
        <f t="shared" si="39"/>
        <v>0.82278481012658233</v>
      </c>
    </row>
    <row r="60" spans="1:61" x14ac:dyDescent="0.25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27"/>
      <c r="V60" s="14"/>
      <c r="W60" s="14"/>
      <c r="X60" s="14"/>
      <c r="Y60" s="14"/>
      <c r="Z60" s="14"/>
      <c r="AA60" s="14"/>
      <c r="AB60" s="14"/>
      <c r="AC60" s="14"/>
      <c r="AD60" s="14"/>
      <c r="AE60" s="27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3"/>
      <c r="AR60" s="13"/>
      <c r="AS60" s="13"/>
      <c r="AT60" s="13"/>
      <c r="AU60" s="14"/>
      <c r="AV60" s="13"/>
      <c r="AW60" s="14"/>
      <c r="AX60" s="13"/>
      <c r="AY60" s="27"/>
      <c r="AZ60" s="22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 x14ac:dyDescent="0.25">
      <c r="A61" s="1" t="s">
        <v>55</v>
      </c>
      <c r="B61" s="1" t="s">
        <v>68</v>
      </c>
      <c r="C61" s="14">
        <v>11</v>
      </c>
      <c r="D61" s="14">
        <v>55</v>
      </c>
      <c r="E61" s="14">
        <v>415</v>
      </c>
      <c r="F61" s="14">
        <v>238</v>
      </c>
      <c r="G61" s="14">
        <v>1</v>
      </c>
      <c r="H61" s="14">
        <v>1229</v>
      </c>
      <c r="I61" s="14">
        <v>41</v>
      </c>
      <c r="J61" s="14">
        <v>53</v>
      </c>
      <c r="K61" s="27">
        <v>2043</v>
      </c>
      <c r="L61" s="14"/>
      <c r="M61" s="14">
        <v>2</v>
      </c>
      <c r="N61" s="14">
        <v>42</v>
      </c>
      <c r="O61" s="14">
        <v>218</v>
      </c>
      <c r="P61" s="14">
        <v>275</v>
      </c>
      <c r="Q61" s="14">
        <v>3</v>
      </c>
      <c r="R61" s="14">
        <v>788</v>
      </c>
      <c r="S61" s="14">
        <v>25</v>
      </c>
      <c r="T61" s="14">
        <v>37</v>
      </c>
      <c r="U61" s="27">
        <v>1390</v>
      </c>
      <c r="V61" s="14"/>
      <c r="W61" s="14">
        <v>55</v>
      </c>
      <c r="X61" s="14">
        <v>547</v>
      </c>
      <c r="Y61" s="14">
        <v>2127</v>
      </c>
      <c r="Z61" s="14">
        <v>2118</v>
      </c>
      <c r="AA61" s="14">
        <v>22</v>
      </c>
      <c r="AB61" s="14">
        <v>13204</v>
      </c>
      <c r="AC61" s="14">
        <v>281</v>
      </c>
      <c r="AD61" s="14">
        <v>502</v>
      </c>
      <c r="AE61" s="27">
        <v>18856</v>
      </c>
      <c r="AF61" s="14"/>
      <c r="AG61" s="14">
        <f t="shared" si="30"/>
        <v>68</v>
      </c>
      <c r="AH61" s="14">
        <f t="shared" si="31"/>
        <v>644</v>
      </c>
      <c r="AI61" s="14">
        <f t="shared" si="32"/>
        <v>2760</v>
      </c>
      <c r="AJ61" s="14">
        <f t="shared" si="33"/>
        <v>2631</v>
      </c>
      <c r="AK61" s="14">
        <f t="shared" si="34"/>
        <v>26</v>
      </c>
      <c r="AL61" s="14">
        <f t="shared" si="35"/>
        <v>15221</v>
      </c>
      <c r="AM61" s="14">
        <f t="shared" si="36"/>
        <v>347</v>
      </c>
      <c r="AN61" s="14">
        <f t="shared" si="37"/>
        <v>592</v>
      </c>
      <c r="AO61" s="14">
        <f t="shared" si="38"/>
        <v>22289</v>
      </c>
      <c r="AP61" s="14"/>
      <c r="AQ61" s="13">
        <v>94</v>
      </c>
      <c r="AR61" s="13">
        <v>767</v>
      </c>
      <c r="AS61" s="13">
        <v>3909</v>
      </c>
      <c r="AT61" s="13">
        <v>3433</v>
      </c>
      <c r="AU61" s="14">
        <v>37</v>
      </c>
      <c r="AV61" s="13">
        <v>19108</v>
      </c>
      <c r="AW61" s="14">
        <v>464</v>
      </c>
      <c r="AX61" s="13">
        <v>775</v>
      </c>
      <c r="AY61" s="27">
        <v>28587</v>
      </c>
      <c r="AZ61" s="22"/>
      <c r="BA61" s="20">
        <f t="shared" si="29"/>
        <v>0.72340425531914898</v>
      </c>
      <c r="BB61" s="20">
        <f t="shared" si="29"/>
        <v>0.83963494132985661</v>
      </c>
      <c r="BC61" s="20">
        <f t="shared" si="29"/>
        <v>0.70606293169608592</v>
      </c>
      <c r="BD61" s="20">
        <f t="shared" si="29"/>
        <v>0.76638508593067289</v>
      </c>
      <c r="BE61" s="20">
        <f t="shared" si="29"/>
        <v>0.70270270270270274</v>
      </c>
      <c r="BF61" s="20">
        <f t="shared" si="29"/>
        <v>0.79657734980113037</v>
      </c>
      <c r="BG61" s="20">
        <f t="shared" si="29"/>
        <v>0.74784482758620685</v>
      </c>
      <c r="BH61" s="20">
        <f t="shared" si="29"/>
        <v>0.76387096774193552</v>
      </c>
      <c r="BI61" s="20">
        <f t="shared" si="39"/>
        <v>0.77969006891244275</v>
      </c>
    </row>
    <row r="62" spans="1:61" x14ac:dyDescent="0.25">
      <c r="A62" s="1"/>
      <c r="B62" s="1"/>
      <c r="L62" s="10"/>
      <c r="S62" s="10"/>
      <c r="V62" s="10"/>
      <c r="AF62" s="10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0"/>
      <c r="AR62" s="10"/>
      <c r="AS62" s="10"/>
      <c r="AT62" s="10"/>
      <c r="AU62" s="10"/>
      <c r="AV62" s="10"/>
      <c r="AW62" s="10"/>
      <c r="AX62" s="10"/>
      <c r="AY62" s="10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x14ac:dyDescent="0.25">
      <c r="A63" s="18" t="s">
        <v>75</v>
      </c>
      <c r="B63" s="1"/>
      <c r="L63" s="10"/>
      <c r="V63" s="10"/>
      <c r="AF63" s="10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</sheetData>
  <printOptions horizontalCentered="1"/>
  <pageMargins left="0.45" right="0.45" top="1" bottom="0.25" header="0.3" footer="0.3"/>
  <pageSetup scale="60" fitToWidth="2" orientation="landscape" r:id="rId1"/>
  <headerFooter>
    <oddHeader>&amp;CIllinois Community College Board
1P1:  Technical Skill Attainment
Race/Ethnicity
Program Year:  2016 - 2017</oddHeader>
    <oddFooter>&amp;L  SOURCE OF DATA:      Annual Enrollment &amp; Completion Data  (A1) &amp;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ethnic 2017</vt:lpstr>
      <vt:lpstr>'1P1 ethnic 2017'!Print_Area</vt:lpstr>
      <vt:lpstr>'1P1 ethnic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2017-12-05T20:16:04Z</cp:lastPrinted>
  <dcterms:created xsi:type="dcterms:W3CDTF">2010-03-09T13:56:37Z</dcterms:created>
  <dcterms:modified xsi:type="dcterms:W3CDTF">2017-12-05T20:16:37Z</dcterms:modified>
</cp:coreProperties>
</file>